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ก.พ.ร\ก.พ.ร. 62\แบบจัดเก็บผลการปฏิบัติราชการ ปี 2562\"/>
    </mc:Choice>
  </mc:AlternateContent>
  <bookViews>
    <workbookView xWindow="0" yWindow="0" windowWidth="20490" windowHeight="7800" tabRatio="913" firstSheet="1" activeTab="1"/>
  </bookViews>
  <sheets>
    <sheet name="Sheet2" sheetId="58" state="hidden" r:id="rId1"/>
    <sheet name="สารบัญ" sheetId="71" r:id="rId2"/>
    <sheet name="2.1.1" sheetId="1" r:id="rId3"/>
    <sheet name="2.1.1 (รายละเอียด)" sheetId="7" r:id="rId4"/>
    <sheet name="2.1.2." sheetId="36" r:id="rId5"/>
    <sheet name="2.1.2(รายละเอียด)." sheetId="37" r:id="rId6"/>
    <sheet name="2.1.3" sheetId="38" r:id="rId7"/>
    <sheet name="2.1.3 (รายละเอียด)" sheetId="39" r:id="rId8"/>
    <sheet name="2.2.1" sheetId="5" r:id="rId9"/>
    <sheet name="2.2.1 (รายละเอียด)" sheetId="40" r:id="rId10"/>
    <sheet name="2.2.2" sheetId="2" r:id="rId11"/>
    <sheet name="2.3.1" sheetId="41" r:id="rId12"/>
    <sheet name="2.3.1  (รายละเอียด)" sheetId="33" r:id="rId13"/>
    <sheet name="2.4.1 " sheetId="25" r:id="rId14"/>
    <sheet name="2.4.1  (รายละเอียด" sheetId="56" r:id="rId15"/>
    <sheet name="2.4.2" sheetId="42" r:id="rId16"/>
    <sheet name="2.4.3." sheetId="43" r:id="rId17"/>
    <sheet name="2.4.4" sheetId="73" r:id="rId18"/>
    <sheet name="รายละเอียด 2.4.4" sheetId="74" r:id="rId19"/>
    <sheet name="2.4.5" sheetId="45" r:id="rId20"/>
    <sheet name="2.4.6" sheetId="46" r:id="rId21"/>
    <sheet name="2.4.6 (รายละเอียด)" sheetId="57" r:id="rId22"/>
    <sheet name="2.4.7" sheetId="47" r:id="rId23"/>
    <sheet name="2.4.8" sheetId="48" r:id="rId24"/>
    <sheet name="2.4.9" sheetId="49" r:id="rId25"/>
    <sheet name="2.4.10" sheetId="50" r:id="rId26"/>
    <sheet name="2.4.10 (รายละเอียด)" sheetId="59" r:id="rId27"/>
    <sheet name="2.4.11" sheetId="51" r:id="rId28"/>
    <sheet name="2.4.11 (รายละเอียด)" sheetId="72" r:id="rId29"/>
    <sheet name="2.5.1" sheetId="3" r:id="rId30"/>
    <sheet name="รายละเอียด2.5.1,2.5.2,2.10.1" sheetId="35" r:id="rId31"/>
    <sheet name="2.5.2" sheetId="20" r:id="rId32"/>
    <sheet name="2.6.1." sheetId="28" r:id="rId33"/>
    <sheet name="2.6.1. (รายละเอียด)" sheetId="60" r:id="rId34"/>
    <sheet name="2.6.2" sheetId="61" r:id="rId35"/>
    <sheet name="2.6.2 (รายละเอียด)" sheetId="62" r:id="rId36"/>
    <sheet name="2.7.1." sheetId="29" r:id="rId37"/>
    <sheet name="2.8.1" sheetId="63" r:id="rId38"/>
    <sheet name="2.8.1 (ระดับมหาวิทยาลัย)" sheetId="64" r:id="rId39"/>
    <sheet name="2.8.1 (ระดับหน่วยงาน)" sheetId="67" r:id="rId40"/>
    <sheet name="2.9.1" sheetId="65" r:id="rId41"/>
    <sheet name="2.9.1 (รายละเอียด)" sheetId="66" r:id="rId42"/>
    <sheet name="2.10.1" sheetId="6" r:id="rId43"/>
    <sheet name="2.11.1" sheetId="68" r:id="rId44"/>
    <sheet name="2.11.1(รายละเอียด)" sheetId="69" r:id="rId45"/>
    <sheet name="2.11.1(การดำเนินการตามแผน)" sheetId="70" r:id="rId46"/>
    <sheet name="Sheet8" sheetId="32" r:id="rId47"/>
  </sheets>
  <externalReferences>
    <externalReference r:id="rId48"/>
    <externalReference r:id="rId49"/>
  </externalReferences>
  <definedNames>
    <definedName name="_xlnm._FilterDatabase" localSheetId="2" hidden="1">'2.1.1'!#REF!</definedName>
    <definedName name="_xlnm._FilterDatabase" localSheetId="3" hidden="1">'2.1.1 (รายละเอียด)'!$A$4:$P$13</definedName>
    <definedName name="_xlnm._FilterDatabase" localSheetId="5" hidden="1">'2.1.2(รายละเอียด).'!$A$4:$H$9</definedName>
    <definedName name="_xlnm._FilterDatabase" localSheetId="4" hidden="1">'2.1.2.'!#REF!</definedName>
    <definedName name="_xlnm._FilterDatabase" localSheetId="6" hidden="1">'2.1.3'!#REF!</definedName>
    <definedName name="_xlnm._FilterDatabase" localSheetId="7" hidden="1">'2.1.3 (รายละเอียด)'!$A$4:$H$13</definedName>
    <definedName name="_xlnm._FilterDatabase" localSheetId="8" hidden="1">'2.2.1'!$A$27:$I$38</definedName>
    <definedName name="_xlnm._FilterDatabase" localSheetId="9" hidden="1">'2.2.1 (รายละเอียด)'!$A$4:$I$15</definedName>
    <definedName name="_xlnm._FilterDatabase" localSheetId="30" hidden="1">'รายละเอียด2.5.1,2.5.2,2.10.1'!$A$5:$U$7</definedName>
    <definedName name="_xlnm.Print_Area" localSheetId="2">'2.1.1'!$A$1:$S$42</definedName>
    <definedName name="_xlnm.Print_Area" localSheetId="3">'2.1.1 (รายละเอียด)'!$A$1:$P$19</definedName>
    <definedName name="_xlnm.Print_Area" localSheetId="5">'2.1.2(รายละเอียด).'!$A$1:$K$14</definedName>
    <definedName name="_xlnm.Print_Area" localSheetId="4">'2.1.2.'!$A$1:$V$12</definedName>
    <definedName name="_xlnm.Print_Area" localSheetId="6">'2.1.3'!$A$1:$W$8</definedName>
    <definedName name="_xlnm.Print_Area" localSheetId="7">'2.1.3 (รายละเอียด)'!$A$1:$K$14</definedName>
    <definedName name="_xlnm.Print_Area" localSheetId="42">'2.10.1'!$A$1:$H$19</definedName>
    <definedName name="_xlnm.Print_Area" localSheetId="43">'2.11.1'!$A$1:$K$6</definedName>
    <definedName name="_xlnm.Print_Area" localSheetId="45">'2.11.1(การดำเนินการตามแผน)'!$A$1:$H$12</definedName>
    <definedName name="_xlnm.Print_Area" localSheetId="44">'2.11.1(รายละเอียด)'!$A$1:$D$9</definedName>
    <definedName name="_xlnm.Print_Area" localSheetId="8">'2.2.1'!$A$1:$J$38</definedName>
    <definedName name="_xlnm.Print_Area" localSheetId="9">'2.2.1 (รายละเอียด)'!$A$1:$I$15</definedName>
    <definedName name="_xlnm.Print_Area" localSheetId="10">'2.2.2'!$A$1:$H$19</definedName>
    <definedName name="_xlnm.Print_Area" localSheetId="11">'2.3.1'!$A$4:$F$19</definedName>
    <definedName name="_xlnm.Print_Area" localSheetId="12">'2.3.1  (รายละเอียด)'!$A$1:$H$18</definedName>
    <definedName name="_xlnm.Print_Area" localSheetId="13">'2.4.1 '!$A$1:$F$19</definedName>
    <definedName name="_xlnm.Print_Area" localSheetId="14">'2.4.1  (รายละเอียด'!$A$1:$J$28</definedName>
    <definedName name="_xlnm.Print_Area" localSheetId="25">'2.4.10'!$A$1:$H$7</definedName>
    <definedName name="_xlnm.Print_Area" localSheetId="26">'2.4.10 (รายละเอียด)'!$A$1:$H$21</definedName>
    <definedName name="_xlnm.Print_Area" localSheetId="27">'2.4.11'!$A$1:$H$6</definedName>
    <definedName name="_xlnm.Print_Area" localSheetId="28">'2.4.11 (รายละเอียด)'!$A$1:$F$13</definedName>
    <definedName name="_xlnm.Print_Area" localSheetId="15">'2.4.2'!$A$1:$I$28</definedName>
    <definedName name="_xlnm.Print_Area" localSheetId="16">'2.4.3.'!$A$1:$Q$47</definedName>
    <definedName name="_xlnm.Print_Area" localSheetId="17">'2.4.4'!$A$1:$O$20</definedName>
    <definedName name="_xlnm.Print_Area" localSheetId="19">'2.4.5'!$A$1:$H$6</definedName>
    <definedName name="_xlnm.Print_Area" localSheetId="20">'2.4.6'!$A$1:$F$18</definedName>
    <definedName name="_xlnm.Print_Area" localSheetId="21">'2.4.6 (รายละเอียด)'!$A$1:$G$20</definedName>
    <definedName name="_xlnm.Print_Area" localSheetId="22">'2.4.7'!$A$1:$H$9</definedName>
    <definedName name="_xlnm.Print_Area" localSheetId="23">'2.4.8'!$A$1:$F$9</definedName>
    <definedName name="_xlnm.Print_Area" localSheetId="24">'2.4.9'!$A$1:$F$11</definedName>
    <definedName name="_xlnm.Print_Area" localSheetId="29">'2.5.1'!$A$1:$L$26</definedName>
    <definedName name="_xlnm.Print_Area" localSheetId="31">'2.5.2'!$A$1:$Q$23</definedName>
    <definedName name="_xlnm.Print_Area" localSheetId="32">'2.6.1.'!$A$1:$L$23</definedName>
    <definedName name="_xlnm.Print_Area" localSheetId="33">'2.6.1. (รายละเอียด)'!$A$1:$D$14</definedName>
    <definedName name="_xlnm.Print_Area" localSheetId="34">'2.6.2'!$A$1:$K$6</definedName>
    <definedName name="_xlnm.Print_Area" localSheetId="35">'2.6.2 (รายละเอียด)'!$A$1:$D$9</definedName>
    <definedName name="_xlnm.Print_Area" localSheetId="36">'2.7.1.'!$A$1:$K$21</definedName>
    <definedName name="_xlnm.Print_Area" localSheetId="37">'2.8.1'!$A$1:$L$21</definedName>
    <definedName name="_xlnm.Print_Area" localSheetId="38">'2.8.1 (ระดับมหาวิทยาลัย)'!$A$1:$D$10</definedName>
    <definedName name="_xlnm.Print_Area" localSheetId="39">'2.8.1 (ระดับหน่วยงาน)'!$A$1:$D$10</definedName>
    <definedName name="_xlnm.Print_Area" localSheetId="40">'2.9.1'!$A$1:$M$21</definedName>
    <definedName name="_xlnm.Print_Area" localSheetId="41">'2.9.1 (รายละเอียด)'!$A$1:$D$11</definedName>
    <definedName name="_xlnm.Print_Area" localSheetId="18">'รายละเอียด 2.4.4'!$A$1:$O$124</definedName>
    <definedName name="_xlnm.Print_Area" localSheetId="30">'รายละเอียด2.5.1,2.5.2,2.10.1'!$A$1:$U$17</definedName>
    <definedName name="_xlnm.Print_Titles" localSheetId="2">'2.1.1'!$4:$4</definedName>
    <definedName name="_xlnm.Print_Titles" localSheetId="4">'2.1.2.'!$4:$4</definedName>
    <definedName name="_xlnm.Print_Titles" localSheetId="6">'2.1.3'!$4:$4</definedName>
    <definedName name="_xlnm.Print_Titles" localSheetId="42">'2.10.1'!$4:$4</definedName>
    <definedName name="_xlnm.Print_Titles" localSheetId="43">'2.11.1'!$4:$4</definedName>
    <definedName name="_xlnm.Print_Titles" localSheetId="45">'2.11.1(การดำเนินการตามแผน)'!#REF!</definedName>
    <definedName name="_xlnm.Print_Titles" localSheetId="44">'2.11.1(รายละเอียด)'!#REF!</definedName>
    <definedName name="_xlnm.Print_Titles" localSheetId="8">'2.2.1'!$4:$4</definedName>
    <definedName name="_xlnm.Print_Titles" localSheetId="12">'2.3.1  (รายละเอียด)'!$4:$4</definedName>
    <definedName name="_xlnm.Print_Titles" localSheetId="13">'2.4.1 '!#REF!</definedName>
    <definedName name="_xlnm.Print_Titles" localSheetId="14">'2.4.1  (รายละเอียด'!$4:$4</definedName>
    <definedName name="_xlnm.Print_Titles" localSheetId="25">'2.4.10'!#REF!</definedName>
    <definedName name="_xlnm.Print_Titles" localSheetId="26">'2.4.10 (รายละเอียด)'!#REF!</definedName>
    <definedName name="_xlnm.Print_Titles" localSheetId="27">'2.4.11'!#REF!</definedName>
    <definedName name="_xlnm.Print_Titles" localSheetId="28">'2.4.11 (รายละเอียด)'!#REF!</definedName>
    <definedName name="_xlnm.Print_Titles" localSheetId="15">'2.4.2'!#REF!</definedName>
    <definedName name="_xlnm.Print_Titles" localSheetId="16">'2.4.3.'!$25:$25</definedName>
    <definedName name="_xlnm.Print_Titles" localSheetId="17">'2.4.4'!#REF!</definedName>
    <definedName name="_xlnm.Print_Titles" localSheetId="19">'2.4.5'!#REF!</definedName>
    <definedName name="_xlnm.Print_Titles" localSheetId="20">'2.4.6'!#REF!</definedName>
    <definedName name="_xlnm.Print_Titles" localSheetId="21">'2.4.6 (รายละเอียด)'!#REF!</definedName>
    <definedName name="_xlnm.Print_Titles" localSheetId="22">'2.4.7'!#REF!</definedName>
    <definedName name="_xlnm.Print_Titles" localSheetId="23">'2.4.8'!#REF!</definedName>
    <definedName name="_xlnm.Print_Titles" localSheetId="24">'2.4.9'!#REF!</definedName>
    <definedName name="_xlnm.Print_Titles" localSheetId="29">'2.5.1'!$4:$4</definedName>
    <definedName name="_xlnm.Print_Titles" localSheetId="31">'2.5.2'!$4:$4</definedName>
    <definedName name="_xlnm.Print_Titles" localSheetId="32">'2.6.1.'!$4:$4</definedName>
    <definedName name="_xlnm.Print_Titles" localSheetId="33">'2.6.1. (รายละเอียด)'!#REF!</definedName>
    <definedName name="_xlnm.Print_Titles" localSheetId="34">'2.6.2'!$4:$4</definedName>
    <definedName name="_xlnm.Print_Titles" localSheetId="35">'2.6.2 (รายละเอียด)'!#REF!</definedName>
    <definedName name="_xlnm.Print_Titles" localSheetId="36">'2.7.1.'!$4:$4</definedName>
    <definedName name="_xlnm.Print_Titles" localSheetId="37">'2.8.1'!$4:$4</definedName>
    <definedName name="_xlnm.Print_Titles" localSheetId="38">'2.8.1 (ระดับมหาวิทยาลัย)'!#REF!</definedName>
    <definedName name="_xlnm.Print_Titles" localSheetId="39">'2.8.1 (ระดับหน่วยงาน)'!#REF!</definedName>
    <definedName name="_xlnm.Print_Titles" localSheetId="40">'2.9.1'!$4:$4</definedName>
    <definedName name="_xlnm.Print_Titles" localSheetId="41">'2.9.1 (รายละเอียด)'!#REF!</definedName>
    <definedName name="REF_CURR_LANG" localSheetId="2">#REF!</definedName>
    <definedName name="REF_CURR_LANG" localSheetId="3">#REF!</definedName>
    <definedName name="REF_CURR_LANG" localSheetId="5">#REF!</definedName>
    <definedName name="REF_CURR_LANG" localSheetId="4">#REF!</definedName>
    <definedName name="REF_CURR_LANG" localSheetId="6">#REF!</definedName>
    <definedName name="REF_CURR_LANG" localSheetId="7">#REF!</definedName>
    <definedName name="REF_CURR_LANG" localSheetId="42">#REF!</definedName>
    <definedName name="REF_CURR_LANG" localSheetId="43">#REF!</definedName>
    <definedName name="REF_CURR_LANG" localSheetId="45">#REF!</definedName>
    <definedName name="REF_CURR_LANG" localSheetId="44">#REF!</definedName>
    <definedName name="REF_CURR_LANG" localSheetId="8">#REF!</definedName>
    <definedName name="REF_CURR_LANG" localSheetId="9">#REF!</definedName>
    <definedName name="REF_CURR_LANG" localSheetId="10">#REF!</definedName>
    <definedName name="REF_CURR_LANG" localSheetId="11">#REF!</definedName>
    <definedName name="REF_CURR_LANG" localSheetId="12">#REF!</definedName>
    <definedName name="REF_CURR_LANG" localSheetId="13">#REF!</definedName>
    <definedName name="REF_CURR_LANG" localSheetId="14">#REF!</definedName>
    <definedName name="REF_CURR_LANG" localSheetId="25">#REF!</definedName>
    <definedName name="REF_CURR_LANG" localSheetId="26">#REF!</definedName>
    <definedName name="REF_CURR_LANG" localSheetId="27">#REF!</definedName>
    <definedName name="REF_CURR_LANG" localSheetId="28">#REF!</definedName>
    <definedName name="REF_CURR_LANG" localSheetId="15">#REF!</definedName>
    <definedName name="REF_CURR_LANG" localSheetId="16">#REF!</definedName>
    <definedName name="REF_CURR_LANG" localSheetId="17">#REF!</definedName>
    <definedName name="REF_CURR_LANG" localSheetId="19">#REF!</definedName>
    <definedName name="REF_CURR_LANG" localSheetId="20">#REF!</definedName>
    <definedName name="REF_CURR_LANG" localSheetId="21">#REF!</definedName>
    <definedName name="REF_CURR_LANG" localSheetId="22">#REF!</definedName>
    <definedName name="REF_CURR_LANG" localSheetId="23">#REF!</definedName>
    <definedName name="REF_CURR_LANG" localSheetId="24">#REF!</definedName>
    <definedName name="REF_CURR_LANG" localSheetId="29">#REF!</definedName>
    <definedName name="REF_CURR_LANG" localSheetId="31">#REF!</definedName>
    <definedName name="REF_CURR_LANG" localSheetId="32">#REF!</definedName>
    <definedName name="REF_CURR_LANG" localSheetId="33">#REF!</definedName>
    <definedName name="REF_CURR_LANG" localSheetId="34">#REF!</definedName>
    <definedName name="REF_CURR_LANG" localSheetId="35">#REF!</definedName>
    <definedName name="REF_CURR_LANG" localSheetId="36">#REF!</definedName>
    <definedName name="REF_CURR_LANG" localSheetId="37">#REF!</definedName>
    <definedName name="REF_CURR_LANG" localSheetId="38">#REF!</definedName>
    <definedName name="REF_CURR_LANG" localSheetId="39">#REF!</definedName>
    <definedName name="REF_CURR_LANG" localSheetId="40">#REF!</definedName>
    <definedName name="REF_CURR_LANG" localSheetId="41">#REF!</definedName>
    <definedName name="REF_CURR_LANG" localSheetId="30">#REF!</definedName>
    <definedName name="REF_CURR_LANG">#REF!</definedName>
    <definedName name="REF_UNIV" localSheetId="2">#REF!</definedName>
    <definedName name="REF_UNIV" localSheetId="3">#REF!</definedName>
    <definedName name="REF_UNIV" localSheetId="5">#REF!</definedName>
    <definedName name="REF_UNIV" localSheetId="4">#REF!</definedName>
    <definedName name="REF_UNIV" localSheetId="6">#REF!</definedName>
    <definedName name="REF_UNIV" localSheetId="7">#REF!</definedName>
    <definedName name="REF_UNIV" localSheetId="42">#REF!</definedName>
    <definedName name="REF_UNIV" localSheetId="43">#REF!</definedName>
    <definedName name="REF_UNIV" localSheetId="45">#REF!</definedName>
    <definedName name="REF_UNIV" localSheetId="44">#REF!</definedName>
    <definedName name="REF_UNIV" localSheetId="8">#REF!</definedName>
    <definedName name="REF_UNIV" localSheetId="9">#REF!</definedName>
    <definedName name="REF_UNIV" localSheetId="10">#REF!</definedName>
    <definedName name="REF_UNIV" localSheetId="11">#REF!</definedName>
    <definedName name="REF_UNIV" localSheetId="12">#REF!</definedName>
    <definedName name="REF_UNIV" localSheetId="13">#REF!</definedName>
    <definedName name="REF_UNIV" localSheetId="14">#REF!</definedName>
    <definedName name="REF_UNIV" localSheetId="25">#REF!</definedName>
    <definedName name="REF_UNIV" localSheetId="26">#REF!</definedName>
    <definedName name="REF_UNIV" localSheetId="27">#REF!</definedName>
    <definedName name="REF_UNIV" localSheetId="28">#REF!</definedName>
    <definedName name="REF_UNIV" localSheetId="15">#REF!</definedName>
    <definedName name="REF_UNIV" localSheetId="16">#REF!</definedName>
    <definedName name="REF_UNIV" localSheetId="17">#REF!</definedName>
    <definedName name="REF_UNIV" localSheetId="19">#REF!</definedName>
    <definedName name="REF_UNIV" localSheetId="20">#REF!</definedName>
    <definedName name="REF_UNIV" localSheetId="21">#REF!</definedName>
    <definedName name="REF_UNIV" localSheetId="22">#REF!</definedName>
    <definedName name="REF_UNIV" localSheetId="23">#REF!</definedName>
    <definedName name="REF_UNIV" localSheetId="24">#REF!</definedName>
    <definedName name="REF_UNIV" localSheetId="29">#REF!</definedName>
    <definedName name="REF_UNIV" localSheetId="31">#REF!</definedName>
    <definedName name="REF_UNIV" localSheetId="32">#REF!</definedName>
    <definedName name="REF_UNIV" localSheetId="33">#REF!</definedName>
    <definedName name="REF_UNIV" localSheetId="34">#REF!</definedName>
    <definedName name="REF_UNIV" localSheetId="35">#REF!</definedName>
    <definedName name="REF_UNIV" localSheetId="36">#REF!</definedName>
    <definedName name="REF_UNIV" localSheetId="37">#REF!</definedName>
    <definedName name="REF_UNIV" localSheetId="38">#REF!</definedName>
    <definedName name="REF_UNIV" localSheetId="39">#REF!</definedName>
    <definedName name="REF_UNIV" localSheetId="40">#REF!</definedName>
    <definedName name="REF_UNIV" localSheetId="41">#REF!</definedName>
    <definedName name="REF_UNIV" localSheetId="30">#REF!</definedName>
    <definedName name="REF_UNIV">#REF!</definedName>
    <definedName name="คณะ">[1]Name!$A$2:$A$12</definedName>
    <definedName name="โครงการ">[1]Name!$A$16:$A$17</definedName>
    <definedName name="หน่วยงาน" localSheetId="45">#REF!</definedName>
    <definedName name="หน่วยงาน" localSheetId="44">#REF!</definedName>
    <definedName name="หน่วยงาน" localSheetId="9">#REF!</definedName>
    <definedName name="หน่วยงาน" localSheetId="11">#REF!</definedName>
    <definedName name="หน่วยงาน" localSheetId="14">#REF!</definedName>
    <definedName name="หน่วยงาน" localSheetId="25">#REF!</definedName>
    <definedName name="หน่วยงาน" localSheetId="26">#REF!</definedName>
    <definedName name="หน่วยงาน" localSheetId="27">#REF!</definedName>
    <definedName name="หน่วยงาน" localSheetId="28">#REF!</definedName>
    <definedName name="หน่วยงาน" localSheetId="15">#REF!</definedName>
    <definedName name="หน่วยงาน" localSheetId="16">#REF!</definedName>
    <definedName name="หน่วยงาน" localSheetId="17">#REF!</definedName>
    <definedName name="หน่วยงาน" localSheetId="19">#REF!</definedName>
    <definedName name="หน่วยงาน" localSheetId="20">#REF!</definedName>
    <definedName name="หน่วยงาน" localSheetId="21">#REF!</definedName>
    <definedName name="หน่วยงาน" localSheetId="22">#REF!</definedName>
    <definedName name="หน่วยงาน" localSheetId="23">#REF!</definedName>
    <definedName name="หน่วยงาน" localSheetId="24">#REF!</definedName>
    <definedName name="หน่วยงาน" localSheetId="33">#REF!</definedName>
    <definedName name="หน่วยงาน" localSheetId="35">#REF!</definedName>
    <definedName name="หน่วยงาน" localSheetId="38">#REF!</definedName>
    <definedName name="หน่วยงาน" localSheetId="39">#REF!</definedName>
    <definedName name="หน่วยงาน" localSheetId="41">#REF!</definedName>
    <definedName name="หน่วยงาน">#REF!</definedName>
  </definedNames>
  <calcPr calcId="152511" concurrentCalc="0"/>
</workbook>
</file>

<file path=xl/calcChain.xml><?xml version="1.0" encoding="utf-8"?>
<calcChain xmlns="http://schemas.openxmlformats.org/spreadsheetml/2006/main">
  <c r="I123" i="74" l="1"/>
  <c r="J123" i="74"/>
  <c r="K123" i="74"/>
  <c r="F123" i="74"/>
  <c r="G123" i="74"/>
  <c r="H123" i="74"/>
  <c r="L123" i="74"/>
  <c r="M123" i="74"/>
  <c r="E123" i="74"/>
  <c r="K114" i="74"/>
  <c r="H114" i="74"/>
  <c r="L114" i="74"/>
  <c r="M114" i="74"/>
  <c r="K105" i="74"/>
  <c r="H105" i="74"/>
  <c r="L105" i="74"/>
  <c r="M105" i="74"/>
  <c r="K96" i="74"/>
  <c r="H96" i="74"/>
  <c r="L96" i="74"/>
  <c r="M96" i="74"/>
  <c r="K87" i="74"/>
  <c r="H87" i="74"/>
  <c r="L87" i="74"/>
  <c r="M87" i="74"/>
  <c r="K78" i="74"/>
  <c r="H78" i="74"/>
  <c r="L78" i="74"/>
  <c r="M78" i="74"/>
  <c r="K69" i="74"/>
  <c r="H69" i="74"/>
  <c r="L69" i="74"/>
  <c r="M69" i="74"/>
  <c r="K60" i="74"/>
  <c r="H60" i="74"/>
  <c r="L60" i="74"/>
  <c r="M60" i="74"/>
  <c r="K51" i="74"/>
  <c r="H51" i="74"/>
  <c r="L51" i="74"/>
  <c r="M51" i="74"/>
  <c r="K42" i="74"/>
  <c r="H42" i="74"/>
  <c r="L42" i="74"/>
  <c r="M42" i="74"/>
  <c r="K33" i="74"/>
  <c r="H33" i="74"/>
  <c r="L33" i="74"/>
  <c r="M33" i="74"/>
  <c r="K24" i="74"/>
  <c r="H24" i="74"/>
  <c r="L24" i="74"/>
  <c r="M24" i="74"/>
  <c r="K15" i="74"/>
  <c r="H15" i="74"/>
  <c r="L15" i="74"/>
  <c r="M15" i="74"/>
  <c r="K6" i="74"/>
  <c r="H6" i="74"/>
  <c r="L6" i="74"/>
  <c r="M6" i="74"/>
  <c r="I19" i="73"/>
  <c r="J19" i="73"/>
  <c r="K19" i="73"/>
  <c r="F19" i="73"/>
  <c r="G19" i="73"/>
  <c r="H19" i="73"/>
  <c r="L19" i="73"/>
  <c r="M19" i="73"/>
  <c r="E19" i="73"/>
  <c r="K18" i="73"/>
  <c r="H18" i="73"/>
  <c r="L18" i="73"/>
  <c r="M18" i="73"/>
  <c r="K17" i="73"/>
  <c r="H17" i="73"/>
  <c r="L17" i="73"/>
  <c r="M17" i="73"/>
  <c r="K16" i="73"/>
  <c r="H16" i="73"/>
  <c r="L16" i="73"/>
  <c r="M16" i="73"/>
  <c r="K15" i="73"/>
  <c r="H15" i="73"/>
  <c r="L15" i="73"/>
  <c r="M15" i="73"/>
  <c r="K14" i="73"/>
  <c r="H14" i="73"/>
  <c r="L14" i="73"/>
  <c r="M14" i="73"/>
  <c r="K13" i="73"/>
  <c r="H13" i="73"/>
  <c r="L13" i="73"/>
  <c r="M13" i="73"/>
  <c r="K12" i="73"/>
  <c r="H12" i="73"/>
  <c r="L12" i="73"/>
  <c r="M12" i="73"/>
  <c r="K11" i="73"/>
  <c r="H11" i="73"/>
  <c r="L11" i="73"/>
  <c r="M11" i="73"/>
  <c r="K10" i="73"/>
  <c r="H10" i="73"/>
  <c r="L10" i="73"/>
  <c r="M10" i="73"/>
  <c r="K9" i="73"/>
  <c r="H9" i="73"/>
  <c r="L9" i="73"/>
  <c r="M9" i="73"/>
  <c r="K8" i="73"/>
  <c r="H8" i="73"/>
  <c r="L8" i="73"/>
  <c r="M8" i="73"/>
  <c r="K7" i="73"/>
  <c r="H7" i="73"/>
  <c r="L7" i="73"/>
  <c r="M7" i="73"/>
  <c r="K6" i="73"/>
  <c r="H6" i="73"/>
  <c r="L6" i="73"/>
  <c r="M6" i="73"/>
  <c r="E26" i="1"/>
  <c r="F26" i="1"/>
  <c r="G26" i="1"/>
  <c r="H26" i="1"/>
  <c r="I26" i="1"/>
  <c r="D26" i="1"/>
  <c r="F5" i="47"/>
  <c r="F6" i="47"/>
  <c r="E5" i="5"/>
  <c r="F15" i="5"/>
  <c r="F23" i="5"/>
  <c r="F5" i="5"/>
  <c r="F20" i="5"/>
  <c r="G20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G15" i="5"/>
  <c r="G5" i="5"/>
  <c r="G22" i="5"/>
  <c r="G21" i="5"/>
  <c r="G19" i="5"/>
  <c r="G18" i="5"/>
  <c r="G17" i="5"/>
  <c r="G16" i="5"/>
  <c r="G7" i="5"/>
  <c r="G8" i="5"/>
  <c r="G9" i="5"/>
  <c r="G10" i="5"/>
  <c r="G11" i="5"/>
  <c r="G12" i="5"/>
  <c r="G13" i="5"/>
  <c r="G14" i="5"/>
  <c r="G6" i="5"/>
  <c r="L6" i="36"/>
  <c r="K6" i="36"/>
  <c r="N7" i="1"/>
  <c r="M7" i="1"/>
  <c r="L7" i="1"/>
  <c r="K7" i="1"/>
  <c r="J7" i="1"/>
  <c r="E24" i="5"/>
  <c r="F24" i="5"/>
  <c r="D24" i="5"/>
  <c r="D20" i="5"/>
  <c r="D5" i="5"/>
  <c r="E20" i="5"/>
  <c r="E15" i="5"/>
  <c r="D15" i="5"/>
  <c r="P8" i="38"/>
  <c r="O8" i="38"/>
  <c r="N8" i="38"/>
  <c r="M8" i="38"/>
  <c r="L8" i="38"/>
  <c r="K8" i="38"/>
  <c r="P7" i="38"/>
  <c r="O7" i="38"/>
  <c r="N7" i="38"/>
  <c r="M7" i="38"/>
  <c r="L7" i="38"/>
  <c r="K7" i="38"/>
  <c r="P6" i="38"/>
  <c r="O6" i="38"/>
  <c r="N6" i="38"/>
  <c r="M6" i="38"/>
  <c r="L6" i="38"/>
  <c r="K6" i="38"/>
  <c r="P12" i="36"/>
  <c r="O12" i="36"/>
  <c r="N12" i="36"/>
  <c r="M12" i="36"/>
  <c r="L12" i="36"/>
  <c r="K12" i="36"/>
  <c r="P11" i="36"/>
  <c r="O11" i="36"/>
  <c r="N11" i="36"/>
  <c r="M11" i="36"/>
  <c r="L11" i="36"/>
  <c r="K11" i="36"/>
  <c r="P10" i="36"/>
  <c r="O10" i="36"/>
  <c r="N10" i="36"/>
  <c r="M10" i="36"/>
  <c r="L10" i="36"/>
  <c r="K10" i="36"/>
  <c r="P9" i="36"/>
  <c r="O9" i="36"/>
  <c r="N9" i="36"/>
  <c r="M9" i="36"/>
  <c r="L9" i="36"/>
  <c r="K9" i="36"/>
  <c r="P8" i="36"/>
  <c r="O8" i="36"/>
  <c r="N8" i="36"/>
  <c r="M8" i="36"/>
  <c r="L8" i="36"/>
  <c r="K8" i="36"/>
  <c r="P7" i="36"/>
  <c r="O7" i="36"/>
  <c r="N7" i="36"/>
  <c r="M7" i="36"/>
  <c r="L7" i="36"/>
  <c r="K7" i="36"/>
  <c r="P6" i="36"/>
  <c r="O6" i="36"/>
  <c r="N6" i="36"/>
  <c r="M6" i="36"/>
  <c r="Q8" i="36"/>
  <c r="Q10" i="36"/>
  <c r="Q12" i="36"/>
  <c r="Q8" i="38"/>
  <c r="D23" i="5"/>
  <c r="Q7" i="36"/>
  <c r="Q9" i="36"/>
  <c r="Q6" i="36"/>
  <c r="Q6" i="38"/>
  <c r="Q7" i="38"/>
  <c r="Q11" i="36"/>
  <c r="E23" i="5"/>
  <c r="H23" i="5"/>
  <c r="G23" i="5"/>
  <c r="E6" i="1"/>
  <c r="D6" i="1"/>
  <c r="N8" i="1"/>
  <c r="M8" i="1"/>
  <c r="L8" i="1"/>
  <c r="J8" i="1"/>
  <c r="E21" i="1"/>
  <c r="D21" i="1"/>
  <c r="J21" i="1"/>
  <c r="J19" i="1"/>
  <c r="J20" i="1"/>
  <c r="J17" i="1"/>
  <c r="E16" i="1"/>
  <c r="K16" i="1"/>
  <c r="F16" i="1"/>
  <c r="L16" i="1"/>
  <c r="G16" i="1"/>
  <c r="H16" i="1"/>
  <c r="I16" i="1"/>
  <c r="D16" i="1"/>
  <c r="J16" i="1"/>
  <c r="N17" i="1"/>
  <c r="M17" i="1"/>
  <c r="L17" i="1"/>
  <c r="K17" i="1"/>
  <c r="N15" i="1"/>
  <c r="N26" i="1"/>
  <c r="M15" i="1"/>
  <c r="M26" i="1"/>
  <c r="L15" i="1"/>
  <c r="K15" i="1"/>
  <c r="K26" i="1"/>
  <c r="J15" i="1"/>
  <c r="J26" i="1"/>
  <c r="L26" i="1"/>
  <c r="O17" i="1"/>
  <c r="O15" i="1"/>
  <c r="O26" i="1"/>
  <c r="N20" i="1"/>
  <c r="M20" i="1"/>
  <c r="L20" i="1"/>
  <c r="K20" i="1"/>
  <c r="O20" i="1"/>
  <c r="F21" i="1"/>
  <c r="L21" i="1"/>
  <c r="G21" i="1"/>
  <c r="M21" i="1"/>
  <c r="H21" i="1"/>
  <c r="N21" i="1"/>
  <c r="I21" i="1"/>
  <c r="M16" i="1"/>
  <c r="N16" i="1"/>
  <c r="K6" i="1"/>
  <c r="I6" i="1"/>
  <c r="F6" i="1"/>
  <c r="L6" i="1"/>
  <c r="G6" i="1"/>
  <c r="H6" i="1"/>
  <c r="H24" i="1"/>
  <c r="N24" i="1"/>
  <c r="J6" i="1"/>
  <c r="M18" i="1"/>
  <c r="L18" i="1"/>
  <c r="K18" i="1"/>
  <c r="J18" i="1"/>
  <c r="N14" i="1"/>
  <c r="M14" i="1"/>
  <c r="L14" i="1"/>
  <c r="K14" i="1"/>
  <c r="J14" i="1"/>
  <c r="N13" i="1"/>
  <c r="M13" i="1"/>
  <c r="L13" i="1"/>
  <c r="K13" i="1"/>
  <c r="J13" i="1"/>
  <c r="N23" i="1"/>
  <c r="M23" i="1"/>
  <c r="L23" i="1"/>
  <c r="K23" i="1"/>
  <c r="J23" i="1"/>
  <c r="N22" i="1"/>
  <c r="M22" i="1"/>
  <c r="L22" i="1"/>
  <c r="K22" i="1"/>
  <c r="J22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J10" i="1"/>
  <c r="N19" i="1"/>
  <c r="M19" i="1"/>
  <c r="L19" i="1"/>
  <c r="K19" i="1"/>
  <c r="N9" i="1"/>
  <c r="M9" i="1"/>
  <c r="L9" i="1"/>
  <c r="K9" i="1"/>
  <c r="J9" i="1"/>
  <c r="K8" i="1"/>
  <c r="O8" i="1"/>
  <c r="N18" i="1"/>
  <c r="O7" i="1"/>
  <c r="O16" i="1"/>
  <c r="I24" i="1"/>
  <c r="N6" i="1"/>
  <c r="D24" i="1"/>
  <c r="J24" i="1"/>
  <c r="G24" i="1"/>
  <c r="M24" i="1"/>
  <c r="E24" i="1"/>
  <c r="K24" i="1"/>
  <c r="F24" i="1"/>
  <c r="L24" i="1"/>
  <c r="K21" i="1"/>
  <c r="O21" i="1"/>
  <c r="M6" i="1"/>
  <c r="O18" i="1"/>
  <c r="O9" i="1"/>
  <c r="O19" i="1"/>
  <c r="O11" i="1"/>
  <c r="O12" i="1"/>
  <c r="O13" i="1"/>
  <c r="O14" i="1"/>
  <c r="O10" i="1"/>
  <c r="O22" i="1"/>
  <c r="O23" i="1"/>
  <c r="O24" i="1"/>
  <c r="O6" i="1"/>
</calcChain>
</file>

<file path=xl/sharedStrings.xml><?xml version="1.0" encoding="utf-8"?>
<sst xmlns="http://schemas.openxmlformats.org/spreadsheetml/2006/main" count="1364" uniqueCount="514">
  <si>
    <t>หน่วยงาน</t>
  </si>
  <si>
    <t>เป้าหมาย</t>
  </si>
  <si>
    <t>ผลรวมถ่วงน้ำหนักงานวิจัยหรืองานสร้างสรรค์ที่ตีพิมพ์หรือเผยแพร่</t>
  </si>
  <si>
    <t>จำนวนอาจารย์ประจำและนักวิจัยประจำทั้งหมด
(นับรวมลาศึกษาต่อ)</t>
  </si>
  <si>
    <t>คิดเป็นร้อยละ</t>
  </si>
  <si>
    <t>การบรรลุเป้าหมาย</t>
  </si>
  <si>
    <t>1) คณะครุศาสตร์</t>
  </si>
  <si>
    <t>2) คณะวิทยาศาสตร์และเทคโนโลยี</t>
  </si>
  <si>
    <t>3) คณะมนุษยศาสตร์และสังคมศาสตร์</t>
  </si>
  <si>
    <t>4) คณะวิทยาการจัดการ</t>
  </si>
  <si>
    <t>5) คณะเทคโนโลยีอุตสาหกรรม</t>
  </si>
  <si>
    <t>6) คณะศิลปกรรมศาสตร์</t>
  </si>
  <si>
    <t>7)  บัณฑิตวิทยาลัย</t>
  </si>
  <si>
    <t>8)  วิทยาลัยนานาชาติ</t>
  </si>
  <si>
    <t>9)  วิทยาลัยนวัตกรรมและการจัดการ</t>
  </si>
  <si>
    <t>10) วิทยาลัยพยาบาลและสุขภาพ</t>
  </si>
  <si>
    <t>11) วิทยาลัยสหเวชศาสตร์</t>
  </si>
  <si>
    <t>12) วิทยาลัยการภาพยนตร์ ศิลปะการแสดงและสื่อใหม่</t>
  </si>
  <si>
    <t>13) วิทยาลัยโลจิสติกส์และซัพพลายเชน</t>
  </si>
  <si>
    <t>รวม</t>
  </si>
  <si>
    <t>ลำดับ</t>
  </si>
  <si>
    <t>ชื่องานวิจัย/
งานสร้างสรรค์ที่ตีพิมพ์เผยแพร่</t>
  </si>
  <si>
    <t>ประเภทชิ้นงาน</t>
  </si>
  <si>
    <t>ค่าน้ำหนักงานวิจัยหรืองานสร้างสรรค์ที่ตีพิมพ์หรือเผยแพร่</t>
  </si>
  <si>
    <t>ชื่อวารสารที่ตีพิมพ์/
แหล่งที่เผยแพร่/หน่วยงานประเมินตำแหน่งทางวิชาการ/หน่วยงานหรือองค์กรระดับชาติว่าจ้างให้ดำเนินการ</t>
  </si>
  <si>
    <t>วัน/เดือน/ปี
ที่ตีพิมพ์</t>
  </si>
  <si>
    <t>ชื่อ-สุกล 
เจ้าของผลงาน</t>
  </si>
  <si>
    <t>สังกัด</t>
  </si>
  <si>
    <t>วิจัย</t>
  </si>
  <si>
    <t>สร้างสรรค์</t>
  </si>
  <si>
    <t>ผลงานทางวิชาการ</t>
  </si>
  <si>
    <t>หน่วยงานหรือองค์กรระดับชาติว่าจ้างให้ดำเนินการ</t>
  </si>
  <si>
    <t>ชาติ</t>
  </si>
  <si>
    <t>นานาชาติ</t>
  </si>
  <si>
    <t>คะแนนตัวชี้วัด</t>
  </si>
  <si>
    <t>จำนวนอาจารย์ประจำทั้งหมด
(ไม่นับรวมลาศึกษาต่อ)
(3)</t>
  </si>
  <si>
    <t>เงินสนับสนุนงานวิจัยและงานสร้างสรรค์ต่อจำนวนอาจารย์ประจำและนักวิจัยประจำ 
(4)=(2)/(3)</t>
  </si>
  <si>
    <t>คะแนนที่ได้</t>
  </si>
  <si>
    <t>7.1 กลุ่มสาขาวิชามนุษยศาสตร์และสังคมศาสตร์</t>
  </si>
  <si>
    <t>7.2 กลุ่มสาขาวิชาวิทยาศาสตร์</t>
  </si>
  <si>
    <t xml:space="preserve">ตัวชี้วัด </t>
  </si>
  <si>
    <t>ภายใน</t>
  </si>
  <si>
    <t>ภายนอก</t>
  </si>
  <si>
    <t>(1) จำนวนงานวิจัยหรืองานสร้างสรรค์ทั้งหมด</t>
  </si>
  <si>
    <t>(2) จำนวนงานวิจัยหรืองานสร้างสรรค์ที่นำไปใช้ประโยชน์</t>
  </si>
  <si>
    <t>(3) จำนวนอาจารย์ประจำและนักวิจัยประจำทั้งหมด 
(นับรวมลาศึกษาต่อ)</t>
  </si>
  <si>
    <t>(4) คิดเป็นร้อยละของการนำงานวิจัยหรืองานสร้างสรรค์ไปใช้ประโยชน์ ต่ออาจารย์ประจำ 
=(2)/(3)*100</t>
  </si>
  <si>
    <t>(5) คิดเป็นร้อยละของการนำงานวิจัยหรืองานสร้างสรรค์ไปใช้ประโยชน์ ต่องานวิจัยทั้งหมด
=(2)/(1)*100</t>
  </si>
  <si>
    <t>ชื่องานวิจัย</t>
  </si>
  <si>
    <t>หน่วยงานที่นำไปใช้ประโยชน์</t>
  </si>
  <si>
    <t>รายละเอียดของการนำไปใช้ประโยชน์</t>
  </si>
  <si>
    <t>วัน/เดือน/ปี
นำไปใช้ประโยชน์</t>
  </si>
  <si>
    <t>สังกัดหน่วยงาน</t>
  </si>
  <si>
    <t>จำนวนงานอาจารย์ประจำที่มีผลงานวิจัย 
(2)</t>
  </si>
  <si>
    <t>คิดเป็นร้อยละ
(4) =(2)/(3)*100</t>
  </si>
  <si>
    <t>ชื่อผลงาน</t>
  </si>
  <si>
    <t>ความร่วมมือ</t>
  </si>
  <si>
    <t>ไม่ร่วมมือ</t>
  </si>
  <si>
    <t>จำนวนงานวิจัยทั้งหมด</t>
  </si>
  <si>
    <t>จำนวนผลงานวิจัยหรืองานสร้างสรรค์ที่ได้ร่วมมือกับภาคอุตสาหกรรม ภาครัฐ หรือภาคบริการ จำแนกตามระดับ
(2)</t>
  </si>
  <si>
    <t>คิดเป็นร้อยละ
(4)=(2)/(3)</t>
  </si>
  <si>
    <t xml:space="preserve">ชื่อวารสารที่ได้รับการยอมรับในฐาน TCI </t>
  </si>
  <si>
    <t>กลุ่ม</t>
  </si>
  <si>
    <t xml:space="preserve"> TCI  กลุ่ม1</t>
  </si>
  <si>
    <t xml:space="preserve"> TCI  กลุ่ม2</t>
  </si>
  <si>
    <t>หน่วยงานเจ้าของวารสาร</t>
  </si>
  <si>
    <t>วันที่ได้รับการยอมรับ</t>
  </si>
  <si>
    <t>จำนวนงานวิจัยที่ตีพิมพ์ เผยแพร่ จำแนกตามระดับคุณภาพ</t>
  </si>
  <si>
    <t>เงินสนับสนุนงานวิจัยและงานสร้างสรรค์ต่อจำนวนอาจารย์ประจำ (2)</t>
  </si>
  <si>
    <t>กลุ่มมนุษยศาสตร์</t>
  </si>
  <si>
    <t>2) คณะมนุษยศาสตร์และสังคมศาสตร์</t>
  </si>
  <si>
    <t>3) คณะวิทยาการจัดการ</t>
  </si>
  <si>
    <t>4) คณะศิลปกรรมศาสตร์</t>
  </si>
  <si>
    <t>2.กลุ่มสาขาวิชาวิทยาศาสตร์</t>
  </si>
  <si>
    <t>6)  วิทยาลัยนวัตกรรมและการจัดการ</t>
  </si>
  <si>
    <t>7) วิทยาลัยการภาพยนตร์ ศิลปะการแสดงและสื่อใหม่</t>
  </si>
  <si>
    <t>8) วิทยาลัยโลจิสติกส์และซัพพลายเชน</t>
  </si>
  <si>
    <t>11) คณะวิทยาศาสตร์และเทคโนโลยี</t>
  </si>
  <si>
    <t>12) คณะเทคโนโลยีอุตสาหกรรม</t>
  </si>
  <si>
    <t>3.  กลุ่มวิทยาศาสตร์สุขภาพ</t>
  </si>
  <si>
    <t>คะแนน</t>
  </si>
  <si>
    <t xml:space="preserve">13) วิทยาลัยโลจิสติกส์และซัพพลายเชน </t>
  </si>
  <si>
    <t>ระดับมหาวิทยาลัย</t>
  </si>
  <si>
    <t>คำอธิบายผลการดำเนินงาน</t>
  </si>
  <si>
    <t xml:space="preserve">ระดับ </t>
  </si>
  <si>
    <t>14) วิทยาลัยพยาบาลและสุขภาพ</t>
  </si>
  <si>
    <t>15) วิทยาลัยสหเวชศาสตร์</t>
  </si>
  <si>
    <t>5) วิทยาลัยนานาชาติ</t>
  </si>
  <si>
    <t>2.2.1 ร้อยละผลงานวิจัยหรืองานสร้างสรรค์ได้รับการนำไปใช้ประโยชน์ต่อผลงานวิจัยหรืองานสร้างสรรค์ทั้งหมด</t>
  </si>
  <si>
    <t>15) สถาบันวิจัยและพัฒนา</t>
  </si>
  <si>
    <t>7) บัณฑิตวิทยาลัย</t>
  </si>
  <si>
    <t>8) วิทยาลัยนานาชาติ</t>
  </si>
  <si>
    <t>9) วิทยาลัยนวัตกรรมและการจัดการ</t>
  </si>
  <si>
    <t>(7) การพิจารณาเป้าหมาย</t>
  </si>
  <si>
    <t>(6) คะแนนตัวชี้วัด
พิจารณาจาก (5)</t>
  </si>
  <si>
    <t xml:space="preserve">จำนวนผลงานวิจัยหรืองานสร้างสรรค์ที่ยื่นจดอนุสิทธิบัตร สิทธิบัตรหรือทรัพย์สินทางปัญญา </t>
  </si>
  <si>
    <t>ชื่อผลงานที่ยื่นจด</t>
  </si>
  <si>
    <t>ประเภทของผลงานที่ยื่นจด</t>
  </si>
  <si>
    <t xml:space="preserve">อนุสิทธิบัตร </t>
  </si>
  <si>
    <t>สิทธิบัตรหรือ</t>
  </si>
  <si>
    <t xml:space="preserve">ทรัพย์สินทางปัญญา </t>
  </si>
  <si>
    <t>ว/ด/ป ที่ยื่นจด</t>
  </si>
  <si>
    <t>ชื่อ-สกุล เจ้าของผลงาน</t>
  </si>
  <si>
    <t>งบประมาณรายได้</t>
  </si>
  <si>
    <t>งบประมาณแผ่นดิน</t>
  </si>
  <si>
    <t>เงินภายนอก</t>
  </si>
  <si>
    <t>แหล่งทุน</t>
  </si>
  <si>
    <t>งานวิจัยหรืองานสร้างสรรค์ที่ได้ร่วมมือกับภาคอุตสาหกรรม ภาครัฐ หรือภาคบริการในระดับชาติและระดับนานาชาติต่อผลงานวิจัยและงานสร้างสรรค์ทั้งหมด</t>
  </si>
  <si>
    <t>ชื่ออาจารย์ที่เป็นเจ้าของผลงานวิจัย</t>
  </si>
  <si>
    <t>สังกัด 
คณะ/วิทยาลัย/สาขาวิชา</t>
  </si>
  <si>
    <t>จำนวนเงิน</t>
  </si>
  <si>
    <t>หน่วยงานที่สนับสนุนทุน</t>
  </si>
  <si>
    <t>เลขที่สัญญา</t>
  </si>
  <si>
    <t>ระดับความร่วมมือ</t>
  </si>
  <si>
    <t>ชื่อหน่วยงานที่ร่วมมือ</t>
  </si>
  <si>
    <t>ประเภทของหน่วยงาน</t>
  </si>
  <si>
    <t>ร่วมมือ</t>
  </si>
  <si>
    <t xml:space="preserve">อุตสาหกรรม </t>
  </si>
  <si>
    <t xml:space="preserve"> ภาครัฐ </t>
  </si>
  <si>
    <t>บริการ</t>
  </si>
  <si>
    <t>งบ แผ่นดิน</t>
  </si>
  <si>
    <t>ประเภทหน่วยงานอุตสาหกรรม</t>
  </si>
  <si>
    <t xml:space="preserve">ประเภทหน่วยงาน ภาครัฐ </t>
  </si>
  <si>
    <t>ประเภทหน่วยงานบริการ</t>
  </si>
  <si>
    <t>2.8.1 ระดับความสำเร็จของการพัฒนาระบบการให้บริการวิชาการแก่สังคมตามเกณฑ์มาตรฐานอุดมศึกษาที่กำหนด</t>
  </si>
  <si>
    <t xml:space="preserve">   13) วิทยาลัยสถาปัตยกรรมศาสตร์</t>
  </si>
  <si>
    <t>14) วิทยาลัยสถาปัตยกรรมศาสตร์</t>
  </si>
  <si>
    <t>10)  บัณฑิตวิทยาลัย(กลุ่มวิทยาศาสตร์)</t>
  </si>
  <si>
    <t>9) บัณฑิตวิทยาลัย (กลุ่มมนุษยศาสตร์)</t>
  </si>
  <si>
    <t>จำนวนงานผลงานที่ตีพิมพ์ เผยแพร่
 จำแนกตามระดับคุณภาพ</t>
  </si>
  <si>
    <t>จำนวนผู้สำเร็จการศึกษา</t>
  </si>
  <si>
    <t>1) คณะวิทยาศาสตร์และเทคโนโลยี</t>
  </si>
  <si>
    <t>2) คณะมนุษยศาสตร์และสังคมศาสตร์</t>
  </si>
  <si>
    <t>3) คณะศิลปกรรมศาสตร์</t>
  </si>
  <si>
    <t>3) บัณฑิตวิทยาลัย</t>
  </si>
  <si>
    <t>4) วิทยาลัยนานาชาติ</t>
  </si>
  <si>
    <t>5) วิทยาลัยนวัตกรรมและการจัดการ</t>
  </si>
  <si>
    <t>ชื่อ-สกุล ผูสำเร็จการศึกษา</t>
  </si>
  <si>
    <t>การนำเสนอ</t>
  </si>
  <si>
    <t>การตีพิมพ์</t>
  </si>
  <si>
    <t>เล่มที่/
เลขหน้า</t>
  </si>
  <si>
    <t xml:space="preserve">วัน/เดือน/ปีที่ตีพิมพ์
</t>
  </si>
  <si>
    <t>1.1 สาขาวิชา………….</t>
  </si>
  <si>
    <t>1.2 สาขาวิชา………….</t>
  </si>
  <si>
    <t>1.3 สาขาวิชา………….</t>
  </si>
  <si>
    <t>คะแนนที่ได้ตามมาตรฐาน  (ร้อยละ 80.00)</t>
  </si>
  <si>
    <t>1) บัณฑิตวิทยาลัย</t>
  </si>
  <si>
    <t>2) วิทยาลัยนวัตกรรมและการจัดการ</t>
  </si>
  <si>
    <t xml:space="preserve">ตาราง 2 รายละเอียดผลการดำเนินงานของการนำงานวิจัยหรืองานสร้างสรรค์ไปใช้ประโยชน์ </t>
  </si>
  <si>
    <t>10) คณะวิทยาศาสตร์และเทคโนโลยี</t>
  </si>
  <si>
    <t>11) คณะเทคโนโลยีอุตสาหกรรม</t>
  </si>
  <si>
    <t xml:space="preserve">   12) วิทยาลัยสถาปัตยกรรมศาสตร์</t>
  </si>
  <si>
    <t>9.1) บัณฑิตวิทยาลัย (กลุ่มมนุษยศาสตร์)</t>
  </si>
  <si>
    <t>9.2)  บัณฑิตวิทยาลัย(กลุ่มวิทยาศาสตร์)</t>
  </si>
  <si>
    <t>13) วิทยาลัยพยาบาลและสุขภาพ</t>
  </si>
  <si>
    <t>14) วิทยาลัยสหเวชศาสตร์</t>
  </si>
  <si>
    <t>9) บัณฑิตวิทยาลัย (กลุ่มมนุษยศาสตร์+วิทยาศาสตร์)</t>
  </si>
  <si>
    <t>การพัฒนาการคิดด้วยคณิตศาสตร์</t>
  </si>
  <si>
    <t>การรณรงค์ลดและคัดแยกขยะในอาคาร</t>
  </si>
  <si>
    <t>การสร้างระบบด้านเทคโนโลยีสารสนเทศ เพื่อการเข้าถึงแหล่งท่องเที่ยวชุมชนทางอินเตอร์เน็ตบนเว็ปไซด์</t>
  </si>
  <si>
    <t>เทคนิคการจัดรายการวิทยุกระจายเสียง</t>
  </si>
  <si>
    <t>ปั๊มน้ำไฟฟ้ากระแสตรงพลังงานแสงอาทิตย์</t>
  </si>
  <si>
    <t>การผลิตกระดาษสาจากเปลือกทุเรียน</t>
  </si>
  <si>
    <t>การพัฒนางานวิจัยและบทความวิชาการ</t>
  </si>
  <si>
    <t>การให้บริการบนสายการบิน</t>
  </si>
  <si>
    <t>การจัดการรูปแบบอาชีพค้าขาย</t>
  </si>
  <si>
    <t>แหล่งเรียนรู้ส่งเสริมและพัฒนาคุณภาพชีวิตผู้สูงอายุ  โรงพยาบาลนภาลัย อ.บางคนที จ.สมุทรสงคราม</t>
  </si>
  <si>
    <t>การป้องกันสภาวะตั้งครรภ์สำหรับนักเรียน</t>
  </si>
  <si>
    <t>การให้บริการในคลินิกการแพทย์แผนไทยประยุกต์</t>
  </si>
  <si>
    <t>แหล่งเรียนรู้ "ไทดำ" บ้านไผ่หูช้าง จังหวัดนครปฐม</t>
  </si>
  <si>
    <t>1. ความรู้เบื้องต้นเกี่ยวกับการถ่ายภาพ
2. การจัดองค์ประกอบภาพ
3. การเล่าเรื่องผ่านภาพถ่ายเดียว</t>
  </si>
  <si>
    <t>13)  วิทยาลัยโลจิสติกส์และซัพพลายเชน</t>
  </si>
  <si>
    <t>การบริหารงานธุรกิจค้าปลีก</t>
  </si>
  <si>
    <t>ศูนย์การเรียนรู้ศิลปะและวัฒนธรรม อาคารสายสุทธานภดล มหาวิทยาลัยราชภัฏสวนสุนันทา</t>
  </si>
  <si>
    <t>ธรรมเนียมการไว้ทุกข์ จารีตประเพณีแบบแผนแห่งราชสำนัก</t>
  </si>
  <si>
    <t>1. ศูนย์การเรียนรู้วิจัย บริการวิชาการ และถ่ายทอดนวัตกรรมสู่ท้องถิ่น บ้านคำชะโนด อำเภอบ้านดุง จังหวัดอุดรธานี</t>
  </si>
  <si>
    <t>การสร้างเครื่องมือศึกษาชุมชนด้วยแผนผังเครือข่ายคติชนวิทยา</t>
  </si>
  <si>
    <t xml:space="preserve">2. ศูนย์การเรียนรู้ วิจัย บริการวิชาการ ถ่ายทอดนวัตกรรม เทคโนโลยีด้านพลังงานทดแทนและสิ่งแวดล้อม ตำบลบางนางลี่ อำเภออัมพวา จังหวัดสมุทรสงคราม </t>
  </si>
  <si>
    <t>การเตรียมความพร้อมสำหรับการขอรับมาตรฐานเกษตรอินทรีย์</t>
  </si>
  <si>
    <t>3. ศูนย์การเรียนรู้ วิจัย บริการวิชาการ และถ่ายทอดนวัตกรรมสู่การพัฒนาชุมชนเมือง วัดประชาระบือธรรม เขตดุสิต จังหวัดกรุงเทพมหานคร</t>
  </si>
  <si>
    <t>เทคนิคการให้บริการที่ประทับใจ</t>
  </si>
  <si>
    <t>4. ศูนย์การเรียนรู้ วิจัย และบริการวิชาการและถ่ายทอดนวัตกรรมสู่การพัฒนาท้องถิ่นตามหลักปรัชญาเศรษฐกิจพอเพียง ตำบลคลองโยง อำเภอพุทธมณฑล จังหวัดนครปฐม</t>
  </si>
  <si>
    <t>ระบบโลจิสติกส์ในชีวิตประจำวันสำหรับประชาชน</t>
  </si>
  <si>
    <t>5. ศูนย์การเรียนรู้ วิจัย และบริการวิชาการ เพื่ออนุรักษ์วิถีชีวิตชุมชน ตลาดน้ำบางน้อย มรภ.สวนสุนันทา</t>
  </si>
  <si>
    <t>การทำน้ำมันเหลืองตำรับวังสวนสุนันทา</t>
  </si>
  <si>
    <t>กระบวนการคิดสร้างสรรค์มูลค่าเพิ่มของผลิตภัณฑ์สำหรับประชาชน</t>
  </si>
  <si>
    <t>แหล่งการเรียนรู้ระดับการศึกษาขั้นพื้นฐาน</t>
  </si>
  <si>
    <t>เทคนิคการวาดภาพเพื่อการแข่งขันระดับประถมศึกษา</t>
  </si>
  <si>
    <t>1.กลุ่มสาขาวิชามนุษยศาสตร์ฯ</t>
  </si>
  <si>
    <t>งบรายได้</t>
  </si>
  <si>
    <t xml:space="preserve"> ≥ 40.00</t>
  </si>
  <si>
    <t>≥ 75.00</t>
  </si>
  <si>
    <t>จำนวนชุมชนที่พึ่งพาตนเองได้จากผลงานวิจัย</t>
  </si>
  <si>
    <t>≥ 14</t>
  </si>
  <si>
    <t xml:space="preserve"> ≥ 14</t>
  </si>
  <si>
    <t>จำนวนศูนย์การเรียนรู้เพื่อการบริการวิชาการ</t>
  </si>
  <si>
    <t>1) สถาบันวิจัยและพัฒนา</t>
  </si>
  <si>
    <t>แหล่งเรียนรู้ศิลปวัฒนธรรม</t>
  </si>
  <si>
    <t>จำนวน (คน)</t>
  </si>
  <si>
    <t>ตุลาคม 2560</t>
  </si>
  <si>
    <t>พฤศจิกายน 2560</t>
  </si>
  <si>
    <t>ธันวาคม 2560</t>
  </si>
  <si>
    <t>มกราคม 2561</t>
  </si>
  <si>
    <t>กุมภาพันธ์ 2561</t>
  </si>
  <si>
    <t>มีนาคม 2561</t>
  </si>
  <si>
    <t>เมษายน 2561</t>
  </si>
  <si>
    <t>พฤษภาคม 2561</t>
  </si>
  <si>
    <t>มิถุนายน2561</t>
  </si>
  <si>
    <t>กรกฎาคม 2561</t>
  </si>
  <si>
    <t>สิงหาคม 2561</t>
  </si>
  <si>
    <t>กันยายน 2561</t>
  </si>
  <si>
    <t>1. พิพิธภัณฑ์ 3 ศิลป์ รัตนโกสินทร์</t>
  </si>
  <si>
    <t xml:space="preserve">    1.1 อาคารจุฑารัตนาภรณ์  (ดุริยศิลป์)</t>
  </si>
  <si>
    <t xml:space="preserve">    1.2 อาคารอาทรทิพยนิวาสน์ (ทัศนศิลป์)</t>
  </si>
  <si>
    <t xml:space="preserve">    1.3 อาคารเอื้อนอาชว์แถมถวัลย์ (นาฏศิลป์)</t>
  </si>
  <si>
    <t xml:space="preserve">2. พิพิธภัณฑ์พระวิมาดาเธอ กรมพระสุทธาสินีนาฏ ปิยมหาราช ปดิวรัดา </t>
  </si>
  <si>
    <t xml:space="preserve">    2.1 พิพิธภัณฑ์อาคารสายสุทธานภดล</t>
  </si>
  <si>
    <t xml:space="preserve">    2.2 ศูนย์ข้อมูลสารสนเทศศิลปวัฒนธรรม</t>
  </si>
  <si>
    <t>2.4.3 จำนวนผู้มาเยี่ยมชมแหล่งเรียนรู้ 3 ศิลป์ รัตนโกสินทร์หรือพิพิธภัณฑ์พระวิมาดาเธอฯ</t>
  </si>
  <si>
    <t>ร้อยละของรายได้ของครัวเรือนที่เข้าร่วมโครงการเพิ่มขึ้น</t>
  </si>
  <si>
    <t>จำนวนโรงเรียนที่ได้รับการส่งเสริมความรักความสามัคคี ความมีระเบียบวินัยเข้าใจสิทธิหน้าที่ตนเองและผู้อื่น</t>
  </si>
  <si>
    <t>≥ 80.00</t>
  </si>
  <si>
    <t xml:space="preserve">จำนวนผลิตภัณฑ์ชุมชน OTOP ที่ได้รับการพัฒนาคุณภาพอย่างน้อย 1 ระดับ </t>
  </si>
  <si>
    <t>จำนวนโรงเรียนในท้องถิ่นที่มีการนำนวัตกรรมการจัดการเรียนรู้ไปใช้ประโยชน์</t>
  </si>
  <si>
    <t>≥ 4.00</t>
  </si>
  <si>
    <t>2.6.1 ระดับความสำเร็จของการพัฒนาระบบ/กลไกในการดำเนินงานวิจัย หรืองานสร้างสรรค์ที่ได้มาตรฐานและเป็นที่ยอมรับ</t>
  </si>
  <si>
    <t>2.9.1 ระดับความสำเร็จของการพัฒนาระบบทำนุบำรุงศิลปวัฒนธรรมตามเกณฑ์มาตรฐานอุดมศึกษาที่กำหนด</t>
  </si>
  <si>
    <t>2.10.1 ร้อยละของอาจารย์ประจำและนักวิจัยที่มีผลงานวิจัย</t>
  </si>
  <si>
    <t>ผลการดำเนินงานประจำรอบ</t>
  </si>
  <si>
    <t>รอบ 1 เดือน (ต.ค.61)</t>
  </si>
  <si>
    <t xml:space="preserve">2.1.1 ร้อยละของผลงานวิชาการ วิจัยหรืองานสร้างสรรค์ที่ตีพิมพ์ เผยแพร่ในระดับชาติหรือนานาชาติต่ออาจารย์ประจำและนักวิจัย </t>
  </si>
  <si>
    <t>2.1.2 ร้อยละผลงานของนักศึกษาและผู้สำเร็จการศึกษาระดับปริญญาโท ที่ได้รับการตีพิมพ์หรือเผยแพร่ในระดับชาติ หรือนานาชาติ</t>
  </si>
  <si>
    <t>2.1.2 ร้อยละผลงานของนักศึกษาและผู้สำเร็จการศึกษาระดับปริญญาโท ที่ได้รับการตีพิมพ์หรือเผยแพร่ในระดับชาติ 
หรือนานาชาติ</t>
  </si>
  <si>
    <t>2.1.3 ร้อยละผลงานของนักศึกษาและผู้สำเร็จการศึกษาระดับปริญญาเอกที่ได้รับการตีพิมพ์หรือเผยแพร่ในระดับชาติ หรือนานาชาติ</t>
  </si>
  <si>
    <t>2.1.3 ร้อยละผลงานของนักศึกษาและผู้สำเร็จการศึกษาระดับปริญญาเอกที่ได้รับการตีพิมพ์หรือเผยแพร่ในระดับชาติ
 หรือนานาชาติ</t>
  </si>
  <si>
    <t>ชื่อชุมชนและจังหวัด</t>
  </si>
  <si>
    <t>ชื่อผลงานวิจัย</t>
  </si>
  <si>
    <t>การบรรลุ</t>
  </si>
  <si>
    <t>2.3.1 จำนวนผลงานวิจัยหรืองานสร้างสรรค์ที่ยื่นจดอนุสิทธิบัตร หรือสิทธิบัตร</t>
  </si>
  <si>
    <t>2.4.1 จำนวนองค์ความรู้ที่เพิ่มขึ้นในแหล่งเรียนรู้บริการวิชาการ</t>
  </si>
  <si>
    <t>รายชื่อแหล่งเรียนรู้ที่เปิดบริการทางวิชาการให้กับชุมชน
หรือบุคคลทั่วไป</t>
  </si>
  <si>
    <t>จุดเด่นของศูนย์</t>
  </si>
  <si>
    <t>1. Free Software for Educatiors
2. Multimedia Resources</t>
  </si>
  <si>
    <t>การผลิตสื่อการเรียนการสอนในกลุ่มสาระการเรียนรู้ต่างๆ</t>
  </si>
  <si>
    <t>การใช้กิจกรรมสื่อการเรียนรู้ภาษาวัฒนธรรมเพื่อส่งเสริมความคิดสร้างสรรค์</t>
  </si>
  <si>
    <t>การจัดประชุมสีเขียว</t>
  </si>
  <si>
    <t>น้ำเพื่อชีวิต</t>
  </si>
  <si>
    <t>พลังงานมีค่า ขยะมีตังค์</t>
  </si>
  <si>
    <t>ห้องสมุดศูนย์การเรียนรู้ บริการวิชาการ ด้านอาเซียน</t>
  </si>
  <si>
    <t>การเรียนรู้รากศัพท์ภาษาต่างประเทศที่ใช้ในชีวิตประจำวัน</t>
  </si>
  <si>
    <t>การสร้างนิตยสารรูปแบบ e-magazine การท่องเที่ยวของชุมชนตลาดน้ำท่านา (ท่านา e-magazine)</t>
  </si>
  <si>
    <t>ฐานความรู้ด้านทรัพย์สินทางปัญญา</t>
  </si>
  <si>
    <t>ทักษะการใช้ระบบสารสนเทศเบื้องต้น</t>
  </si>
  <si>
    <t>องค์ความรู้ด้านการเสริมสร้างทักษะทางการสื่อสารด้านภาษาในยุค Thailand 4.0</t>
  </si>
  <si>
    <t>พลังงานแสงอาทิตย์ผลิตไฟฟ้า</t>
  </si>
  <si>
    <t xml:space="preserve">การประดิษฐ์ระบบโซล่าเซลส์เพื่อการสูบน้ำในการเกษตร </t>
  </si>
  <si>
    <t>การสร้างสื่อเพื่อใช้ในการสื่อสารฐานความรู้ของชุมชน</t>
  </si>
  <si>
    <t>1. องค์ความรู้การออกแบบเพื่อการสื่อสาร (นิเทศศิลป์)
2. องค์ความรู้กระบวนการวิจัยสร้างสรรค์</t>
  </si>
  <si>
    <t>วิธีการทำผ้าบาติก</t>
  </si>
  <si>
    <t>ทักษะการวาดออกแบบเครื่องกายแต่งกาย</t>
  </si>
  <si>
    <t>การอ่านออกเสียงในภาษาอังกฤษ</t>
  </si>
  <si>
    <t xml:space="preserve">การเพิ่มทักษะภาษาอังกฤษเพื่อการสื่อสารในการเตรียมพร้อมสู่ประชาคมอาเซียน </t>
  </si>
  <si>
    <t>วิธีการพิจารณาคุณภาพวารสาร</t>
  </si>
  <si>
    <t>1. Enrichment English Program for TOEIC/IELTS Scores
2. English for Service Industry</t>
  </si>
  <si>
    <t>แหล่งสืบค้นข้อมูลด้านการใช้ภาษาอังกฤษเพื่อการสื่อสารในวิชาชีพและเตรียมความพร้อมสู่อาเซียน</t>
  </si>
  <si>
    <t>การใช้ภาษาเกี่ยวกับการให้บริการในภัตตาคาร</t>
  </si>
  <si>
    <t>1. การจัดการขยะรีไซเคิลด้วยระบบโลจิสติกส์
2. การจัดดอกไม้
3. การทำขนมวอฟเฟิล
4. การทำขนมกุยฉ่าย
5. การทำข้าวขาหมู</t>
  </si>
  <si>
    <t>นวัตกรรมการจัดการชุมชนแบบมีส่วนร่วม : การออมทรัพย์เพื่อบ้านมั่นคง</t>
  </si>
  <si>
    <t>เทคนิคการสร้างเยาวชนให้พร้อมสู่ยุค Thailand 4.0</t>
  </si>
  <si>
    <t>การดูแลสุขภาพทางเพศในผู้สูงอายุ</t>
  </si>
  <si>
    <t>การส่งเสริมสุขภาพทางเพศสำหรับมารดาวัยรุ่นหลังคลอด</t>
  </si>
  <si>
    <t>การป้องกันเยาสพติดของเยาวชน</t>
  </si>
  <si>
    <t xml:space="preserve">1. วิธีการใช้สมุนไพร
2. การบูรณาการหลักวิทยาศาสตร์สุขภาพเข้าสู่ระบบการดูแลสุขภาพ
3. การทำพิมเสนน้ำตำรับวังสวนสุนันทา
</t>
  </si>
  <si>
    <t>การดูแลมารดาหลังคลอดด้วยศาสตร์การแพทย์แผนไทย</t>
  </si>
  <si>
    <t>การสร้างพัฒนาคิวอาร์โคดพืชสมุนไพรในจังหวัดสมุทรสงคราม</t>
  </si>
  <si>
    <t>1. วิธีการทอผ้าชาวไทดำ
2. ขั้นตอนการผลิตภาพยนตร์สารคดีเพื่อเผยแพร่</t>
  </si>
  <si>
    <t xml:space="preserve">1.  การเล่าเรื่องอย่างทรงพลังในบทภาพยนตร์
2. การเคลื่อนไหวของกล้อง
3. กระบวนการผลิตภาพยนตร์ </t>
  </si>
  <si>
    <t>การตัดต่อภาพยนตร์สั้น : การตัดต่อ Editing</t>
  </si>
  <si>
    <t xml:space="preserve">1.   ฐานการจัดการด้านคลังสินค้า
2.   ฐานการจัดการด้านความปลอดภัย
3.   ฐานการจัดการ  5ส
</t>
  </si>
  <si>
    <t xml:space="preserve"> การควบคุมสินค้าคงคลัง</t>
  </si>
  <si>
    <t>การบริหารจัดการเคลื่อนย้านอุปกรณ์ภายในคลังสินค้า (รถฟอร์คลิฟท์)</t>
  </si>
  <si>
    <t xml:space="preserve">แหล่งเรียนรู้เพื่อพัฒนาทักษะทางสถาปัตยกรรม (Architecture Leaning Center :ALC) </t>
  </si>
  <si>
    <t xml:space="preserve"> - </t>
  </si>
  <si>
    <t>เทคนิคการปฏิบัติการถ่ายทอดการนำเสนอผลงานบนวัสดุกระดาษสี</t>
  </si>
  <si>
    <t>14) สำนักศิลปะและวัฒนธรรม</t>
  </si>
  <si>
    <t>การชำระพระประวัติของเจ้านาย 2 พระองค์ โดยการรวบรวมเอกสารผลงานจากการการประกวดงานเขียนเชิงวิชาการ ภายใต้แนวคิด “ปิยรัตนนารี...ดุษฎีพระประวัติ</t>
  </si>
  <si>
    <t>15)  สถาบันวิจัยและพัฒนา</t>
  </si>
  <si>
    <t>การเลี้ยงไก่ดำภูพาน</t>
  </si>
  <si>
    <t xml:space="preserve">การบริหารจัดการโรงสีข้าวสำหรับครอบครัวขนาดเล็ก </t>
  </si>
  <si>
    <t>การสร้างปฏิทินวัฒนธรรมท้องถิ่นคำชะโนด</t>
  </si>
  <si>
    <t>การผลิตแก๊สชีวภาพจากเศษอาหารและขยะอินทรีย์</t>
  </si>
  <si>
    <t>การผลิตปุ๋ยจากถ่านชีวภาพเพื่อปรับปรุงคุณภาพดิน</t>
  </si>
  <si>
    <t xml:space="preserve"> -</t>
  </si>
  <si>
    <t>การรวมกลุ่มอาชีพผลิตยาหม่องพญาว่าน</t>
  </si>
  <si>
    <t>การนวดตัวเพื่อผ่อนคลาย</t>
  </si>
  <si>
    <t>การทำหลักสูตรการนวดกดจุดฝ่าเท้า</t>
  </si>
  <si>
    <t>การเลี้ยงปลาในร่องคันนา</t>
  </si>
  <si>
    <t>การผลิตแก๊สชีวภาพจากขยะอินทรีย์ชนิดถัง</t>
  </si>
  <si>
    <t>สมุนไพรปราบศัตรูพืช</t>
  </si>
  <si>
    <t>การผลิตไอศกรีมผลไม้ตามฤดูกาล</t>
  </si>
  <si>
    <t>การนวดผ่อนคลายเพื่อสุขภาพ</t>
  </si>
  <si>
    <t>การผลิตสุคนธบำบัด (พิมเสนน้ำ)</t>
  </si>
  <si>
    <t xml:space="preserve">การสร้างนวัตกรรม "กาลักน้ำ" </t>
  </si>
  <si>
    <t>การบริหารจัดการน้ำด้วยสลักกักน้ำ</t>
  </si>
  <si>
    <t>การผลิตเชื้อชีวภาพไล่แมลง</t>
  </si>
  <si>
    <t>16) โรงเรียนสาธิตมหาวิทยาลัยราชภัฏสวนสุนันทา</t>
  </si>
  <si>
    <t>เทคนิคการระบายสีชอล์คเพื่อการแข่งขัน</t>
  </si>
  <si>
    <t>ปีงบประมาณ พ.ศ. 2558</t>
  </si>
  <si>
    <t>ปีงบประมาณ พ.ศ. 2559</t>
  </si>
  <si>
    <t>ปีงบประมาณ พ.ศ. 2560</t>
  </si>
  <si>
    <t>ปีงบประมาณ พ.ศ. 2561</t>
  </si>
  <si>
    <t>ปีงบประมาณ พ.ศ.2562</t>
  </si>
  <si>
    <t>จำนวนผู้รับบริการในปีงบประมาณ พ.ศ. 2562</t>
  </si>
  <si>
    <t>2.4.2 จำนวนศูนย์การเรียนรู้เพื่อการบริการวิชาการ</t>
  </si>
  <si>
    <t>ชื่อศูนย์การเรียนรู้เพื่อการบริการวิชาการ</t>
  </si>
  <si>
    <t>วัน/เดือน/ปี ที่เปิด</t>
  </si>
  <si>
    <t>รายชื่อองค์ความรู้เดิม</t>
  </si>
  <si>
    <t>จำนวนผู้รับบริการให้ปีงบประมาณ 2562</t>
  </si>
  <si>
    <t>ชื่อ-สกุล ผู้จัดการศูนย์</t>
  </si>
  <si>
    <t xml:space="preserve">รายชื่อองค์ความรู้ใหม่ ปีงบประมาณ พ.ศ. 2562 </t>
  </si>
  <si>
    <t xml:space="preserve">จำนวนสมาชิกทั้งหมดในครัวเรือน </t>
  </si>
  <si>
    <t>2.4.4 ร้อยละของรายได้ของครัวเรือนที่เข้าร่วมโครงการเพิ่มขึ้น</t>
  </si>
  <si>
    <t>จำนวนครัวเรือนที่ได้รับมอบหมาย</t>
  </si>
  <si>
    <t>ผลรวมรายได้ของสมาชิกทุกคนในครัวครัวเรือน</t>
  </si>
  <si>
    <t>เฉลี่ย</t>
  </si>
  <si>
    <t>≥30</t>
  </si>
  <si>
    <r>
      <t>ผลรวมรายได้ของสมาชิกทุกคนในครัวครัวเรือนต่อเดือน</t>
    </r>
    <r>
      <rPr>
        <b/>
        <u/>
        <sz val="15"/>
        <color theme="1"/>
        <rFont val="TH SarabunPSK"/>
        <family val="2"/>
      </rPr>
      <t>ก่อนเข้าร่วมโครงการ</t>
    </r>
  </si>
  <si>
    <r>
      <t>ผลรวมรายได้ของสมาชิกทุกคนในครัวครัวเรือนต่อเดือน</t>
    </r>
    <r>
      <rPr>
        <b/>
        <u/>
        <sz val="15"/>
        <color rgb="FFFF0000"/>
        <rFont val="TH SarabunPSK"/>
        <family val="2"/>
      </rPr>
      <t>หลังเข้าร่วมโครงการ</t>
    </r>
  </si>
  <si>
    <r>
      <t>รายได้เฉลี่ยของครัวเรือนที่</t>
    </r>
    <r>
      <rPr>
        <b/>
        <u/>
        <sz val="15"/>
        <color theme="1"/>
        <rFont val="TH SarabunPSK"/>
        <family val="2"/>
      </rPr>
      <t>เพิ่มขึ้น</t>
    </r>
    <r>
      <rPr>
        <b/>
        <sz val="15"/>
        <color theme="1"/>
        <rFont val="TH SarabunPSK"/>
        <family val="2"/>
      </rPr>
      <t>หลังจากเข้าร่วมโครงการ</t>
    </r>
  </si>
  <si>
    <t xml:space="preserve">ผลรวมรายได้ของสมาชิกทุกคนในครัวครัวเรือน </t>
  </si>
  <si>
    <t>จำนวนนักเรียนที่ผ่านการประเมินการอ่านออกเขียนได้</t>
  </si>
  <si>
    <t>จำนวนนักเรียนที่เข้าร่วมโครงการทั้งหมด</t>
  </si>
  <si>
    <t>2.4.5 ร้อยละของนักเรียนที่เข้าร่วมโครงการสามารถอ่านออกเขียนได้เพิ่มขึ้น</t>
  </si>
  <si>
    <t>≥80</t>
  </si>
  <si>
    <t>2.4.6 จำนวนโรงเรียนที่ได้รับการส่งเสริมความรักความสามัคคี ความมีระเบียบวินัยเข้าใจสิทธิหน้าที่ตนเองและผู้อื่น</t>
  </si>
  <si>
    <t>โรงเรียนที่ได้รับการส่งเสริมความรักความสามัคคี ความมีระเบียบวินัยเข้าใจสิทธิหน้าที่ตนเองและผู้อื่น</t>
  </si>
  <si>
    <t>กิจกรรมที่จัด</t>
  </si>
  <si>
    <t>จำนวนผู้เข้าร่วม</t>
  </si>
  <si>
    <t>วัน/เดือน/ปี ที่จัดกิจกรรม</t>
  </si>
  <si>
    <t>ผลลัพธ์ของการจัดกิจกรรม</t>
  </si>
  <si>
    <t>คณะ/วิทยาลัยที่รับผิดชอบ</t>
  </si>
  <si>
    <t>2.4.7 ร้อยละของผู้เข้าร่วมโครงการสร้างเครือข่ายชุมชนร่วมกับประชารัฐ</t>
  </si>
  <si>
    <t>รอบ 2 เดือน (ต.ค.-พ.ย.61)</t>
  </si>
  <si>
    <t>รอบ 3 เดือน (ต.ค.-ธ.ค.61)</t>
  </si>
  <si>
    <t>รอบ 4 เดือน (ต.ค.61-ม.ค.62)</t>
  </si>
  <si>
    <t>รอบ 5 เดือน (ต.ค.61-ก.พ.62)</t>
  </si>
  <si>
    <t>รอบ 6 เดือน (ต.ค.61-มี.ค.62)</t>
  </si>
  <si>
    <t>รอบ 7 เดือน (ต.ค.61-เม.ย.62)</t>
  </si>
  <si>
    <t>รอบ 8 เดือน (ต.ค.61-พ.ค.62)</t>
  </si>
  <si>
    <t>รอบ 9 เดือน (ต.ค.61-มิ.ย.62)</t>
  </si>
  <si>
    <t>รอบ 10 เดือน (ต.ค.61-ก.ค.62)</t>
  </si>
  <si>
    <t>รอบ 11 เดือน (ต.ค.61-ส.ค.62)</t>
  </si>
  <si>
    <t>รอบ 12 เดือน (ต.ค.61-ก.ย.62)</t>
  </si>
  <si>
    <t>จำนวนผู้เข้าร่วมโครงการสร้างเครือข่ายชุมชนร่วมกับประชารัฐ</t>
  </si>
  <si>
    <t>จำนวนกลุ่มเป้าหมาย</t>
  </si>
  <si>
    <t xml:space="preserve">2.4.8 จำนวนผลิตภัณฑ์ชุมชน OTOP ที่ได้รับการพัฒนาคุณภาพอย่างน้อย 1 ระดับ </t>
  </si>
  <si>
    <t>2.4.9 จำนวนโรงเรียนในท้องถิ่นที่มีการนำนวัตกรรมการจัดการเรียนรู้ไปใช้ประโยชน์</t>
  </si>
  <si>
    <t>2.4.10 นักเรียนในท้องถิ่นที่มีคะแนนผลการทดสอบทางการศึกษาระดับชาติขั้นพื้นฐาน (O-net) แต่ละวิชาผ่านเกณฑ์คะแนน (วิทยาศาสตร์ คณิตศาสตร์ และภาษาอังกฤษ ดีขึ้น)</t>
  </si>
  <si>
    <t>2.4.11 นักเรียนได้รับการบ่มเพาะคุณธรรมและจริยธรรม</t>
  </si>
  <si>
    <t>จำนวนนักเรียนที่ผ่านการประเมินคุณธรรมจริยธรรม</t>
  </si>
  <si>
    <t xml:space="preserve">คิดเป็นร้อยละ </t>
  </si>
  <si>
    <t xml:space="preserve">การบรรลุเป้าหมาย </t>
  </si>
  <si>
    <t>2.5.1  เงินสนับสนุนงานวิจัยหรืองานสร้างสรรค์ต่ออาจารย์ประจำและนักวิจัย</t>
  </si>
  <si>
    <t>2.5.2 ร้อยละของผลงานวิจัยหรืองานสร้างสรรค์ที่ได้ร่วมมือกับภาคอุตสาหกรรม ภาครัฐ หรือภาคบริการในระดับชาติและระดับนานาชาติต่อผลงานวิจัยและงานสร้างสรรค์ทั้งหมด</t>
  </si>
  <si>
    <t xml:space="preserve">2.10.1 ร้อยละของอาจารย์ประจำและนักวิจัยที่มีผลงานวิจัย </t>
  </si>
  <si>
    <t>2.5.2 ร้อยละของผลงานวิจัยหรืองานสร้างสรรค์ที่ได้ร่วมมือกับภาคอุตสาหกรรม ภาครัฐ หรือภาคเอกชน รัฐวิสาหกิจหรือเทียบเท่าในระดับชาติหรือระดับนานาชาติต่อผลงานวิจัยและงานสร้างสรรค์ทั้งหมด</t>
  </si>
  <si>
    <t>ข้อ 1</t>
  </si>
  <si>
    <t>ข้อ 2</t>
  </si>
  <si>
    <t>ข้อ 3</t>
  </si>
  <si>
    <t>ข้อ 4</t>
  </si>
  <si>
    <t>ข้อ 5</t>
  </si>
  <si>
    <t>ข้อ 6</t>
  </si>
  <si>
    <t>การดำเนินการ</t>
  </si>
  <si>
    <t>ผลการดำเนินงาน</t>
  </si>
  <si>
    <t>ระดับผลการดำเนินงาน</t>
  </si>
  <si>
    <t>(1) ห้องปฏิบัติการหรือห้องปฏิบัติงานสร้างสรรค์ หรือหน่วยวิจัย หรือศูนย์เครื่องมือหรือศูนย์ให้คำปรึกษาและสนับสนุนการวิจัยหรืองานสร้างสรรค์</t>
  </si>
  <si>
    <t>(2) ห้องสมุดหรือแหล่งค้นคว้าข้อมูลสนับสนุนการวิจัยหรืองานสร้างสรรค์</t>
  </si>
  <si>
    <t>(3) สิ่งอำนวยความสะดวกหรือการรักษาความปลอดภัยในการวิจัยหรือการผลิตงานสร้างสรรค์ เช่นระบบเทคโนโลยีสารสนเทศ ระบบรักษาความปลอดภัยในห้องปฏิบัติการ</t>
  </si>
  <si>
    <t>(4) กิจกรรมวิชาการที่ส่งเสริมงานวิจัยหรืองานสร้างสรรค์ เช่น การจัดประชุมวิชาการการจัดแสดงงานสร้างสรรค์ การจัดให้มีศาสตราจารย์อาคันตุกะหรือศาสตราจารย์รับเชิญ (visiting professor)</t>
  </si>
  <si>
    <t>มีระบบสารสนเทศเพื่อการบริหารงานวิจัยที่สามารถนำไปใช้ประโยชน์ในการบริหารงานวิจัยหรืองานสร้างสรรค์</t>
  </si>
  <si>
    <t>สนับสนุนพันธกิจด้านการวิจัยหรืองานสร้างสรรค์ในประเด็นต่อไปนี้</t>
  </si>
  <si>
    <t>จัดสรรงบประมาณ เพื่อเป็นทุนวิจัยหรืองานสร้างสรรค์</t>
  </si>
  <si>
    <t>จัดสรรงบประมาณเพื่อสนับสนุนการเผยแพร่ผลงานวิจัยหรืองานสร้างสรรค์ในการประชุมวิชาการหรือการตีพิมพ์ในวารสารระดับชาติหรือนานาชาติ</t>
  </si>
  <si>
    <t>มีการพัฒนาสมรรถนะอาจารย์และนักวิจัย มีการสร้างขวัญ และกำลังใจตลอดจนยกย่องอาจารย์ และนักวิจัยที่มีผลงานวิจัยหรืองานสร้างสรรค์ดีเด่น</t>
  </si>
  <si>
    <t>มีระบบและกลไกเพื่อช่วยในการคุ้มครองสิทธิ์ของงานวิจัย หรืองานสร้างสรรค์ที่นำไปใช้ประโยชน์และดำเนินการตามระบบที่กำหนด</t>
  </si>
  <si>
    <t>ประเด็นการพิจารณา</t>
  </si>
  <si>
    <t>รายการหลักฐาน</t>
  </si>
  <si>
    <t>หน่วยงาน......................................................................</t>
  </si>
  <si>
    <t xml:space="preserve"> สถาบันวิจัยและพัฒนา</t>
  </si>
  <si>
    <r>
      <t xml:space="preserve">2.6.2 ระดับความสำเร็จในการพัฒนางานวิจัย/นวัตกรรมสู่เชิงพาณิชย์ </t>
    </r>
    <r>
      <rPr>
        <b/>
        <sz val="20"/>
        <color rgb="FFFF0000"/>
        <rFont val="TH SarabunPSK"/>
        <family val="2"/>
      </rPr>
      <t>(เฉพาะสถาบันวิจัยและพัฒนา)</t>
    </r>
  </si>
  <si>
    <t>มีคณะทำงานและมีแผนการดำเนินงานการพัฒนางานวิจัย/นวัตกรรมสู่เชิงพาณิชย์ โดยต้องมีกิจกรรมเกี่ยวกับการพัฒนางานวิจัย/นวัตกรรมที่ผ่านการอนุมัติจากผู้บริหารมหาวิทยาลัย</t>
  </si>
  <si>
    <t>มีการจัดโครงการอบรมให้ความรู้เกี่ยวการพัฒนางานวิจัย/นวัตกรรมสู่เชิงพาณิชย์</t>
  </si>
  <si>
    <t>การจัดโครงการอบรมให้ความรู้เกี่ยวกับการนำผลผลิต/นวัตกรรมที่ได้จากงานวิจัยไปยื่นขอจดสิทธิบัตรหรืออนุสิทธิบัตร</t>
  </si>
  <si>
    <t>มีการนำผลผลิต/นวัตกรรมที่ได้จากงานวิจัยไปยื่นขอจดสิทธิบัตรหรืออนุสิทธิบัตร</t>
  </si>
  <si>
    <t>มีการนำผลผลิต/นวัตกรรมที่ได้จากงานวิจัยออกแสดงหรือจำหน่ายในงานที่จัดโดยหน่วยงานระดับกรมหรือเทียบเท่าขึ้นไป (เช่นระดับจังหวัด) หรือรัฐวิสาหกิจ องค์การมหาชน หรือบริษัทมหาชนที่จดทะเบียนในตลาดหลักทรัพย์ หรือองค์กรกลาง ระดับชาติและนานาชาติทั้งภาครัฐและเอกชน (เช่นสภาอุตสาหกรรม สภาหอการค้า สภาวิชาชีพ)</t>
  </si>
  <si>
    <t>2.6.2 ระดับความสำเร็จในการพัฒนางานวิจัย/นวัตกรรมสู่เชิงพาณิชย์ (เฉพาะสถาบันวิจัยและพัฒนา)</t>
  </si>
  <si>
    <t>2.7.1 จำนวนวารสารวิชาการที่ได้รับการยอมรับในระดับชาติ</t>
  </si>
  <si>
    <r>
      <t xml:space="preserve">2.8.1 ระดับความสำเร็จของการพัฒนาระบบการให้บริการวิชาการแก่สังคมตามเกณฑ์มาตรฐานอุดมศึกษาที่กำหนด </t>
    </r>
    <r>
      <rPr>
        <b/>
        <sz val="20"/>
        <color rgb="FFFF0000"/>
        <rFont val="TH SarabunPSK"/>
        <family val="2"/>
      </rPr>
      <t>(เฉพาะสถาบันวิจัยและพัฒนา)</t>
    </r>
  </si>
  <si>
    <t xml:space="preserve">กำหนดชุมชนหรือองค์การเป้าหมายของการให้บริการทางวิชาการแก่สังคมโดยมีความร่วมมือระหว่างคณะหรือหน่วยงานเทียบเท่า </t>
  </si>
  <si>
    <t>จัดทำแผนบริการวิชาการโดยมีส่วนร่วมจากชุมชนหรือองค์การเป้าหมายที่กำหนดในข้อ 1</t>
  </si>
  <si>
    <t>ชุมชนหรือองค์การเป้าหมายได้รับการพัฒนาและมีความเข้มแข็งที่มีหลักฐานที่ปรากฏชัดเจน</t>
  </si>
  <si>
    <t>ชุมชนหรือองค์การเป้าหมายดำเนินการพัฒนาตนเองอย่างต่อเนื่อง</t>
  </si>
  <si>
    <t>สถาบันสามารถสร้างเครือข่ายความร่วมมือกับหน่วยงานภายนอกในการพัฒนาชุมชนหรือองค์การเป้าหมาย</t>
  </si>
  <si>
    <t>ทุกคณะมีส่วนร่วมในการดำเนินการตามแผนบริการทางวิชาการแก่สังคมสถาบันตามข้อ 2 โดยมีจำนวนอาจารย์เข้าร่วมไม่น้อยกว่าร้อยละ 5 ของอาจารย์ทั้งหมดของสถาบัน ทั้งนี้ต้องมีอาจารย์มาจากทุกคณะ</t>
  </si>
  <si>
    <t>ข้อ 7</t>
  </si>
  <si>
    <t>โครงการบริการวิชาการแก่สังคมตามแผน มีการจัดทำแผนการใช้ประโยชน์จากการบริการวิชาการเพื่อให้เกิดผลต่อการพัฒนานักศึกษา ชุมชน หรือสังคม</t>
  </si>
  <si>
    <t>โครงการบริการวิชาการแก่สังคมในข้อ 1 อย่างน้อยต้องมีโครงการที่บริการแบบให้เปล่า</t>
  </si>
  <si>
    <t>ประเมินความสำเร็จตามตัวบ่งชี้ของแผนและโครงการบริการวิชาการแก่สังคมในข้อ 1 และนำเสนอกรรมการประจำคณะเพื่อพิจารณา</t>
  </si>
  <si>
    <t>จัดทำแผนบริการวิชาการประจำปีที่สอดคล้องกับความต้องการของสังคมและกำหนดตัวบ่งชี้ความสำเร็จในระดับแผนและโครงการบริการวิชาการและเสนอต่อกรรมการประจำคณะเพื่อพิจารณาอนุมัติ</t>
  </si>
  <si>
    <t>นำผลการประเมินตามข้อ 4 มาปรับปรุงหรือพัฒนาการให้บริการวิชาการแก่สังคม</t>
  </si>
  <si>
    <t>คณะมีส่วนร่วมในการบริการวิชาการแก่สังคมในระดับมหาวิทยาลัย</t>
  </si>
  <si>
    <t>กำหนดผู้รับผิดชอบในการทำนุบำรุงศิลปะและวัฒนธรรม</t>
  </si>
  <si>
    <t>จัดทำแผนปฏิบัติการด้านการทำนุบำรุงศิลปะและวัฒนธรรม และกำหนดตัวบ่งชี้วัดความสำเร็จตามวัตถุประสงค์ของแผน รวมทั้งจัดสรรงบประมาณเพื่อให้สามารถดำเนินการได้ตามแผน</t>
  </si>
  <si>
    <t>กำกับติดตามให้มีการดำเนินงานตามแผนปฏิบัติการด้านการทำนุบำรุงศิลปะและวัฒนธรรม</t>
  </si>
  <si>
    <t>ประเมินความสำเร็จตามตัวบ่งชี้ที่วัดความสำเร็จตามวัตถุประสงค์ของแผนด้านทำนุบำรุงศิลปะและวัฒนธรรม</t>
  </si>
  <si>
    <t>นำผลการประเมินไปปรับปรุงแผนหรือกิจกรรมด้านทำนุบำรุงศิลปะและวัฒนธรรม</t>
  </si>
  <si>
    <t>เผยแพร่กิจกรรมหรือการบริการด้านทำนุบำรุงศิลปะและวัฒนธรรม ต่อสาธารณชน</t>
  </si>
  <si>
    <t>กำหนดหรือสร้างมาตรฐานด้านศิลปะและวัฒนธรรม ซึ่งเป็นที่ยอมรับในระดับชาติ</t>
  </si>
  <si>
    <t>มีคณะทำงานและมีแผนการพัฒนาฐานข้อมูลการวิจัยและบริการทางวิชาการ ที่ผ่านการอนุมัติจากผู้บริหารมหาวิทยาลัย</t>
  </si>
  <si>
    <t>มีการดำเนินงานของกิจกรรมตามแผนได้ร้อยละ 50 และบรรลุเป้าหมายกิจกรรมน้อยกว่าร้อยละ 50</t>
  </si>
  <si>
    <t>มีการดำเนินงานของกิจกรรมตามแผนได้ร้อยละ 51 - 75 และบรรลุเป้าหมายกิจกรรมน้อยกว่าร้อยละ 50-65</t>
  </si>
  <si>
    <t>มีการดำเนินงานของกิจกรรมตามแผนได้ร้อยละ 76-99 และบรรลุเป้าหมายกิจกรรมน้อยกว่าร้อยละ 66-80</t>
  </si>
  <si>
    <t>มีการดำเนินงานตามแผนได้ร้อยละ 100 และบรรลุเป้าหมายกิจกรรมมากกว่าร้อยละ 80</t>
  </si>
  <si>
    <t>กิจกรรมตามแผน</t>
  </si>
  <si>
    <t>ตัวชี้วัดของกิจกรรม</t>
  </si>
  <si>
    <t>ผล</t>
  </si>
  <si>
    <t>คำอธิบายผลการดำเนินงานรายกิจกรรม</t>
  </si>
  <si>
    <r>
      <rPr>
        <b/>
        <sz val="15"/>
        <color rgb="FFFF0000"/>
        <rFont val="TH SarabunPSK"/>
        <family val="2"/>
      </rPr>
      <t xml:space="preserve">Journal
</t>
    </r>
    <r>
      <rPr>
        <b/>
        <sz val="15"/>
        <rFont val="TH SarabunPSK"/>
        <family val="2"/>
      </rPr>
      <t>ระดับการตีพิมพ์</t>
    </r>
  </si>
  <si>
    <r>
      <rPr>
        <b/>
        <sz val="15"/>
        <color rgb="FFFF0000"/>
        <rFont val="TH SarabunPSK"/>
        <family val="2"/>
      </rPr>
      <t xml:space="preserve">Proceeding 
</t>
    </r>
    <r>
      <rPr>
        <b/>
        <sz val="15"/>
        <rFont val="TH SarabunPSK"/>
        <family val="2"/>
      </rPr>
      <t>ระดับการนำเสนอ</t>
    </r>
  </si>
  <si>
    <r>
      <rPr>
        <b/>
        <sz val="16"/>
        <color theme="1"/>
        <rFont val="TH SarabunPSK"/>
        <family val="2"/>
      </rPr>
      <t>แหล่งเรียนรู้ ICT เพื่อการศึกษา</t>
    </r>
    <r>
      <rPr>
        <sz val="16"/>
        <color theme="1"/>
        <rFont val="TH SarabunPSK"/>
        <family val="2"/>
      </rPr>
      <t xml:space="preserve">
ณ อาคารสำนักงานคณะครุศาสตร์ ชั้น 1 
(หมายเหตุ" ขอเปลี่ยนชื่อแหล่งเรียนรู้จาก แหล่งเรียนรู้ชีวิตเมืองพอเพียง เป็น แหล่งเรียนรู้ ICT เพื่อการศึกษา ตามบันทึกข้อความ ที่ คศ./2099 ลงวันที่ 5 พฤศจิกายน 2557 เรื่อง ขอเปลี่ยนแปลงรายละเอียดโครงการแหล่งเรียนรู้ คณะครุศาสตร์ )</t>
    </r>
  </si>
  <si>
    <r>
      <rPr>
        <b/>
        <sz val="16"/>
        <color theme="1"/>
        <rFont val="TH SarabunPSK"/>
        <family val="2"/>
      </rPr>
      <t xml:space="preserve">แหล่งเรียนรู้ด้านสำนักงานสีเขียว (Green Office)  </t>
    </r>
    <r>
      <rPr>
        <sz val="16"/>
        <color theme="1"/>
        <rFont val="TH SarabunPSK"/>
        <family val="2"/>
      </rPr>
      <t xml:space="preserve">
ณ  อาคารคณะวิทยาศาสตร์และเทคโนโลยี (สำนักงาน) ชั้น 1 มหาวิทยาลัยราชภัฏสวนสุนันทา</t>
    </r>
  </si>
  <si>
    <r>
      <rPr>
        <b/>
        <sz val="16"/>
        <rFont val="TH SarabunPSK"/>
        <family val="2"/>
      </rPr>
      <t>ศูนย์การเรียนรู้ด้านมนุษยศาสตร์และสังคมศาสตร์</t>
    </r>
    <r>
      <rPr>
        <sz val="16"/>
        <rFont val="TH SarabunPSK"/>
        <family val="2"/>
      </rPr>
      <t xml:space="preserve">
ณ ห้องอเนกประสงค์ ชั้น 1 อาคาร 35 คณะมนุษยศาสตร์และสังคมศาสตร์
(ตามบันทึกข้อความที่ มส.1883 ลงวันที่ 14 มีนาคม 2560 เรื่องขออนุญาตเปลี่ยนสถานที่และเปลี่ยนชื่อศูนย์การเรียนรู้ฯ จากเดิมศูนย์การเรียนรู้ บริการวิชาการ และถ่ายทอดนวัตกรรมสู่ชุมชนด้านอาเซียน ณ วัดโตนด ตำบลวัดชลอ อำเภอบางกรวย จังหวัดนนทบุรี เป็น "ศูนย์การเรียนรู้ด้านมนุษยศาสตร์และสังคมศาสตร์" ณ ห้องอเนกประสงค์ ชั้น 1 อาคาร 35 คณะมนุษยศาสตร์และสังคมศาสตร์)</t>
    </r>
  </si>
  <si>
    <r>
      <rPr>
        <b/>
        <sz val="16"/>
        <color theme="1"/>
        <rFont val="TH SarabunPSK"/>
        <family val="2"/>
      </rPr>
      <t xml:space="preserve">ศูนย์การเรียนรู้ด้านบริหารธุรกิจและนิเทศศาสตร์สู่ชุมชน </t>
    </r>
    <r>
      <rPr>
        <sz val="16"/>
        <color theme="1"/>
        <rFont val="TH SarabunPSK"/>
        <family val="2"/>
      </rPr>
      <t xml:space="preserve">
ณ ห้องปฏิบัติการวิทยุโทรทัศน์ (อาคาร 34) ชั้น 2  มหาวิทยาลัยราชภัฏสวนสุนันทา</t>
    </r>
  </si>
  <si>
    <r>
      <rPr>
        <b/>
        <sz val="16"/>
        <color theme="1"/>
        <rFont val="TH SarabunPSK"/>
        <family val="2"/>
      </rPr>
      <t>แหล่งเรียนรู้วิจัย บริการวิชาการ และถ่ายทอดเทคโนโลยีด้านพลังงานทดแทน</t>
    </r>
    <r>
      <rPr>
        <sz val="16"/>
        <color theme="1"/>
        <rFont val="TH SarabunPSK"/>
        <family val="2"/>
      </rPr>
      <t xml:space="preserve"> </t>
    </r>
    <r>
      <rPr>
        <b/>
        <sz val="16"/>
        <color theme="1"/>
        <rFont val="TH SarabunPSK"/>
        <family val="2"/>
      </rPr>
      <t>ตำบลคลองโยง อำเภอพุทธมณฑล จังหวัดนครปฐม</t>
    </r>
  </si>
  <si>
    <r>
      <rPr>
        <b/>
        <sz val="16"/>
        <rFont val="TH SarabunPSK"/>
        <family val="2"/>
      </rPr>
      <t xml:space="preserve">ศูนย์การเรียนรู้ ศิลปะและงานสร้างสรรค์ </t>
    </r>
    <r>
      <rPr>
        <sz val="16"/>
        <rFont val="TH SarabunPSK"/>
        <family val="2"/>
      </rPr>
      <t xml:space="preserve">
ณ อาคารเฉลิมพระเกียรติ 60 พรรษา มหาวชิราลงกรณ ชั้น G คณะศิลปกรรมศาสตร์</t>
    </r>
  </si>
  <si>
    <r>
      <t xml:space="preserve">ศูนย์การเรียนรู้เพื่อการพัฒนาและการศึกษาต่อระดับบัณฑิตศึกษา
</t>
    </r>
    <r>
      <rPr>
        <sz val="16"/>
        <color theme="1"/>
        <rFont val="TH SarabunPSK"/>
        <family val="2"/>
      </rPr>
      <t xml:space="preserve">ณ ห้อง 2159 อาคารศรีจุฑาภา ชั้น 5
</t>
    </r>
    <r>
      <rPr>
        <b/>
        <sz val="16"/>
        <color theme="1"/>
        <rFont val="TH SarabunPSK"/>
        <family val="2"/>
      </rPr>
      <t xml:space="preserve">
</t>
    </r>
    <r>
      <rPr>
        <sz val="16"/>
        <color theme="1"/>
        <rFont val="TH SarabunPSK"/>
        <family val="2"/>
      </rPr>
      <t>(ตามบันทึกข้อความ ที่ บว.1672 เรื่อง ขออนุมัติเปลี่ยนชื่อแหล่งเรียนรู้และย้ายฐานการเรียนรู้สู่ที่ตั้ง จากเดิมแหล่งเรียนรู้ภาษาอังกฤษเพื่อการสื่อสารในวิชาชีพและเตรียมความพร้อมสู่อาเซียน จ.อุดรธานี เป็น "ศูนย์การเรียนรู้เพื่อการพัฒนาและการศึกษาต่อระดับบัณฑิตศึกษา" ณ ห้อง 2159 อาคารศรีจุฑาภา ชั้น 5)</t>
    </r>
  </si>
  <si>
    <r>
      <t xml:space="preserve">แหล่งเรียนรู้ภาษาอังกฤษเพื่อการสื่อสารในวิชาชีพและเตรียมความพร้อมสู่อาเซียน
</t>
    </r>
    <r>
      <rPr>
        <sz val="16"/>
        <color theme="1"/>
        <rFont val="TH SarabunPSK"/>
        <family val="2"/>
      </rPr>
      <t>ณ วิทยาลัยนานาชาติ มหาวิทยาลัยราชภัฏสวนสุนันทา ศูนย์การศึกษาจังหวัดนครปฐม</t>
    </r>
  </si>
  <si>
    <r>
      <t xml:space="preserve">ศูนย์การเรียนรู้ วิจัย และบริการวิชาการวิทยาลัยนวัตกรรมและการจัดการ
</t>
    </r>
    <r>
      <rPr>
        <sz val="16"/>
        <rFont val="TH SarabunPSK"/>
        <family val="2"/>
      </rPr>
      <t>ณ อาคารวิทยาลัยนวัตกรรมและการจัดการ (อาคาร 37) ชั้น 2</t>
    </r>
    <r>
      <rPr>
        <b/>
        <sz val="16"/>
        <rFont val="TH SarabunPSK"/>
        <family val="2"/>
      </rPr>
      <t xml:space="preserve">
</t>
    </r>
    <r>
      <rPr>
        <sz val="16"/>
        <rFont val="TH SarabunPSK"/>
        <family val="2"/>
      </rPr>
      <t>(ตามบันทึกข้อความที่ วก 1098 ลงวันที่ 6 มิถุนายน 2560 เรื่องขออนุมัติเปลี่ยนแปลงชื่อแหล่งเรียนรู้ จากเดิมแหล่งเรียนรู้และภูมิปัญญาท้องถิ่นสู่ชุมชนเข้มแข็ง ชุมชนท่าน้ำสามเสน เขตดุสิต เป็น "ศูนย์การเรียนรู้ วิจัย และบริการวิชาการวิทยาลัยนวัตกรรมและการจัดการ ณ อาคารสมาคมชาวชัยนาท ชั้น 1
*หมายเหตุ มีการย้ายจากอาคารสมาคมชาวชัยนาท มาอยู่ที่ อาคารวิทยาลัยนวัตกรรมและการจัดการ (อาคาร 37) ชั้น 2 เนื่องจากอาคารสมาคมชาวชัยนาทต้องใช้เป็นห้องเรียนของนักศึกษา)</t>
    </r>
  </si>
  <si>
    <r>
      <t xml:space="preserve">ศูนย์การเรียนรู้วิทยาลัยสหเวชศาสตร์
</t>
    </r>
    <r>
      <rPr>
        <sz val="16"/>
        <color theme="1"/>
        <rFont val="TH SarabunPSK"/>
        <family val="2"/>
      </rPr>
      <t>ณ ห้องคลินิกการแพทย์แผนไทยและการแพทย์ทางเลือก ชั้น 1วิทยาลัยสหเวชศาสตร์ มหาวิทยาลัยราชภัฏสวนสุนันทา ศูนย์การศึกษาจังหวัดสมุทรสงคราม</t>
    </r>
    <r>
      <rPr>
        <b/>
        <sz val="16"/>
        <color theme="1"/>
        <rFont val="TH SarabunPSK"/>
        <family val="2"/>
      </rPr>
      <t xml:space="preserve">
</t>
    </r>
    <r>
      <rPr>
        <sz val="16"/>
        <color theme="1"/>
        <rFont val="TH SarabunPSK"/>
        <family val="2"/>
      </rPr>
      <t>(มีการขอย้ายเปลี่ยนแปลงแหล่งเรียนรู้ใหม่ จากเดิม ศูนย์การเรียนรู้ชุมชนวิทยาลัยสหเวชศาสตร์ วัดราชาธิวาสวรวิหาร เขตดุสิต กทม. เป็น "ศูนย์การเรียนรู้วิทยาลัยสหเวชศาสตร์" ณ วิทยาลัยสหเวชศาสตร์ มหาวิทยาลัยสหเวชศาสตร์ ศูนย์การศึกษาจังหวัดสมุทรสงคราม)</t>
    </r>
  </si>
  <si>
    <r>
      <rPr>
        <b/>
        <sz val="16"/>
        <rFont val="TH SarabunPSK"/>
        <family val="2"/>
      </rPr>
      <t>ศูนย์การเรียนรู้ปฏิบัติการด้านโลจิสติกส์ วิทยาลัยโลจิสติกส์และซัพพลายเชน</t>
    </r>
    <r>
      <rPr>
        <sz val="16"/>
        <rFont val="TH SarabunPSK"/>
        <family val="2"/>
      </rPr>
      <t xml:space="preserve">
ณ วิทยาลัยโลจิสติกส์และซัพพลายเชน มหาวิทยาลัยราชภัฏสวนสุนันทา ศูนย์การศึกษาจังหวัดนครปฐม
(ตามบันทึกข้อความที่ ว.ล.ช. 155 ลงวันที่ 17 มกราคม 2560 เรื่อง ขออนุญาตเปลี่ยนแปลงชื่อโครงการและสถานที่ตั้งโครงการแหล่งเรียนรู้ฯ วิทยาลัยโลจิสติกส์และซัพพลายเชนฯ โดยขอย้ายแหล่งเรียนรู้ในปีงบประมาณ พ.ศ.2560 จากเดิม แหล่งเรียนรู้ด้านการจัดการโลจิสติกส์ บริษัท ไทยคัลเลอร์อาร์ท จำกัด ต.คลองโยง อ.พุทธมณฑล จ.นครปฐม เป็น "ศูนย์การเรียนรู้ปฏิบัติการด้านโลจิสติกส์ วิทยาลัยโลจิสติกส์และซัพพลายเชน ณ วิทยาลัยโลจิสติกส์และซัพพลายเชน มหาวิทยาลัยราชภัฏสวนสุนันทา ศูนย์การศึกษาจังหวัดนครปฐม")</t>
    </r>
  </si>
  <si>
    <r>
      <rPr>
        <b/>
        <sz val="16"/>
        <rFont val="TH SarabunPSK"/>
        <family val="2"/>
      </rPr>
      <t>6. ศูนย์การเรียนรู้ วิจัย และบริการวิชาการ บ้านสารภี ตำบลจอมปลวก อำเภอบางคนที จังหวัดสมุทรสงคราม</t>
    </r>
    <r>
      <rPr>
        <sz val="16"/>
        <rFont val="TH SarabunPSK"/>
        <family val="2"/>
      </rPr>
      <t xml:space="preserve">
(เปลี่ยนชื่อศูนย์การเรียนรู้ใหม จากเดิม ศูนย์การเรียนรู้ วิจัย บริการวิชาการ และถ่ายทอดเทคโนโลยี นวัตกรรม สู่ชุมชน ตำบลจอมปลวก อำเภอบางคนที จังหวัดสมุทรสงคราม เป็น "ศูนย์การเรียนรู้ วิจัย และบริการวิชาการ บ้านสารภี ตำบลจอมปลวก อำเภอบางคนที จังหวัดสมุทรสงคราม" เนื่องจากต้องปรับชื่อให้สอดคล้องกับพื้นที่ตั้งศูนย์การเรียนรู้)
</t>
    </r>
  </si>
  <si>
    <r>
      <rPr>
        <b/>
        <sz val="15"/>
        <color theme="1"/>
        <rFont val="TH SarabunPSK"/>
        <family val="2"/>
      </rPr>
      <t xml:space="preserve">หมายเหตุ :  </t>
    </r>
    <r>
      <rPr>
        <sz val="15"/>
        <color theme="1"/>
        <rFont val="TH SarabunPSK"/>
        <family val="2"/>
      </rPr>
      <t xml:space="preserve">          ช่องสีม่วง คือ องค์ความรู้ที่ดำเนินการตั้งแต่เป็นชื่อแหล่งเรียนรู้เดิม</t>
    </r>
  </si>
  <si>
    <t>ยุทธศาสตร์ที่ 2 สร้างผลงานวิชาการสู่การยกระดับภูมิปัญญาท้องถิ่นอย่างยั่งยืน</t>
  </si>
  <si>
    <t>ตัวชี้วัด</t>
  </si>
  <si>
    <t>2.5.1 เงินสนับสนุนงานวิจัยหรืองานสร้างสรรค์ต่ออาจารย์ประจำและนักวิจัย</t>
  </si>
  <si>
    <t>2.6.2 ระดับความสำเร็จในการพัฒนางานวิจัย/นวัตกรรมสู่เชิงพาณิชย์</t>
  </si>
  <si>
    <t>2.1.2 ร้อยละผลงานของนักศึกษาและผู้สำเร็จการศึกษาระดับปริญญาโท ที่ได้รับการตีพิมพ์หรือ
เผยแพร่ในระดับชาติ หรือนานาชาติ</t>
  </si>
  <si>
    <t>ลิงค์กลับ</t>
  </si>
  <si>
    <t>2.1.1 ร้อยละของผลงานวิชาการ วิจัยหรืองานสร้างสรรค์ที่ตีพิมพ์ เผยแพร่ในระดับชาติหรือนานาชาติต่ออาจารย์ประจำและนักวิจัย(11)</t>
  </si>
  <si>
    <t>2.2.1 ร้อยละผลงานวิจัยหรืองานสร้างสรรค์ได้รับการนำไปใช้ประโยชน์ต่อผลงานวิจัยหรืองานสร้างสรรค์ทั้งหมด(12)</t>
  </si>
  <si>
    <t>2.4.1 จำนวนองค์ความรู้ที่เพิ่มขึ้นในแหล่งเรียนรู้บริการวิชาการ(13)</t>
  </si>
  <si>
    <t>2.4.2 จำนวนศูนย์การเรียนรู้เพื่อการบริการวิชาการ(14)</t>
  </si>
  <si>
    <t>2.4.3 จำนวนผู้มาเยี่ยมชมแหล่งเรียนรู้ 3 ศิลป์ รัตนโกสินทร์หรือพิพิธภัณฑ์พระวิมาดาเธอฯ(15)</t>
  </si>
  <si>
    <t>2.4.4 ร้อยละของรายได้ของครัวเรือนที่เข้าร่วมโครงการเพิ่มขึ้น(16)</t>
  </si>
  <si>
    <t>2.7.1 จำนวนวารสารวิชาการที่ได้รับการยอมรับในระดับชาติ(17)</t>
  </si>
  <si>
    <t xml:space="preserve">2.10.1 ร้อยละของอาจารย์ประจำและนักวิจัยที่มีผลงานวิจัย(18) </t>
  </si>
  <si>
    <t>9) บัณฑิตวิทยาลัย</t>
  </si>
  <si>
    <t>คณะ..............</t>
  </si>
  <si>
    <t xml:space="preserve">ค่าเป้าหมาย </t>
  </si>
  <si>
    <t>4) คณะเทคโนโลยีอุตสาหกรรม</t>
  </si>
  <si>
    <t>5) คณะศิลปกรรมศาสตร์</t>
  </si>
  <si>
    <t>6)  บัณฑิตวิทยาลัย</t>
  </si>
  <si>
    <t>7)  วิทยาลัยนานาชาติ</t>
  </si>
  <si>
    <t>8)  วิทยาลัยนวัตกรรมและการจัดการ</t>
  </si>
  <si>
    <t>9) วิทยาลัยพยาบาลและสุขภาพ</t>
  </si>
  <si>
    <t>10) วิทยาลัยสหเวชศาสตร์</t>
  </si>
  <si>
    <t>11) วิทยาลัยการภาพยนตร์ ศิลปะการแสดงและสื่อใหม่</t>
  </si>
  <si>
    <t>12) วิทยาลัยโลจิสติกส์และซัพพลายเชน</t>
  </si>
  <si>
    <t>13) วิทยาลัยสถาปัตยกรรมศาสตร์</t>
  </si>
  <si>
    <t>2) คณะเทคโนโลยีอุตสาหกรรม</t>
  </si>
  <si>
    <t>3) วิทยาลัยพยาบาลและสุขภาพ</t>
  </si>
  <si>
    <t>4) วิทยาลัยสหเวชศาสตร์</t>
  </si>
  <si>
    <t>ชื่อโรงเรียนในท้องถิ่นที่มีการนำนวัตกรรมการจัดการเรียนรู้ไปใช้ประโยชน์</t>
  </si>
  <si>
    <t>รายละเอียด</t>
  </si>
  <si>
    <t>ชื่อนวัตกรรมการจัดการเรียนรู้ไปใช้ประโยชน์</t>
  </si>
  <si>
    <t>รายละเอียดการนำไปใช้ประโยชน์</t>
  </si>
  <si>
    <t>ชื่อโรงเรียนที่เข้าโครงการ</t>
  </si>
  <si>
    <t>ชื่อโรงเรียน</t>
  </si>
  <si>
    <t>สิทธิบัตร/อนุสิทธิบัตร</t>
  </si>
  <si>
    <t>ประเภทผลงาน</t>
  </si>
  <si>
    <t>ระดับการตีพิมพ์/เผยแพร่</t>
  </si>
  <si>
    <t>1)ผลงานวิจัยที่ตีพิมพ์ในวารสารฯ(Journal)</t>
  </si>
  <si>
    <t xml:space="preserve"> 1.1งานวิจัย</t>
  </si>
  <si>
    <t xml:space="preserve"> 1.2งานสร้างสรรค์ </t>
  </si>
  <si>
    <t>2)ผลงานที่เผยแพร่ในที่ประชุม(Proceedings)</t>
  </si>
  <si>
    <t xml:space="preserve"> 2.1งานวิจัย</t>
  </si>
  <si>
    <t xml:space="preserve"> 2.2งานสร้างสรรค์ </t>
  </si>
  <si>
    <t>3)ผลงานวิจัยที่ได้รับการจดสิทธิบัตร</t>
  </si>
  <si>
    <t>4)ผลงานทางวิชาการ</t>
  </si>
  <si>
    <t>5)งานที่หน่วยงานหรือองค์กรระดับชาติว่าจ้างให้ดำเนินการ</t>
  </si>
  <si>
    <t>รวมผลงาน ลำดับที่ 1-2</t>
  </si>
  <si>
    <t>รวมผลงานทุกประเภท</t>
  </si>
  <si>
    <t>สรุปจำนวน</t>
  </si>
  <si>
    <t>2) ศูนย์การศึกษา จ. นครปฐม</t>
  </si>
  <si>
    <t>3) ศูนย์การศึกษา จ. สมุทรสงคราม</t>
  </si>
  <si>
    <t>4) ศูนย์การศึกษา จ. ระนอง</t>
  </si>
  <si>
    <t>5) ศูนย์การศึกษา จ. อุดรธานี</t>
  </si>
  <si>
    <t>มหาวิทยาลัย</t>
  </si>
  <si>
    <t>1) บัณิตวิทยาลัย</t>
  </si>
  <si>
    <t>ให้หน่วยงานเจ้าภาพออกแบบเครื่องมือจัดเก็บเพิ่มติม</t>
  </si>
  <si>
    <t>1)  วิทยาลัยนานาชาติ</t>
  </si>
  <si>
    <t>2.2.2 จำนวนชุมชนที่พึ่งพาตนเองได้จากผลงานวิจัยและงานนวัตกรรม</t>
  </si>
  <si>
    <t>2.3.1 จำนวนผลงานวิจัย งานนวัตกรรมหรืองานสร้างสรรค์ที่ยื่นจดอนุสิทธิบัตร หรือสิทธิบัตร</t>
  </si>
  <si>
    <t>2.11.1 ระดับความสำเร็จของการพัฒนาฐานข้อมูลการวิจัย นวัตกรรม และบริการทางวิชาการ</t>
  </si>
  <si>
    <t>2.2.2 จำนวนชุมชนที่พึ่งพาตนเองได้จากผลงานวิจัย และงานนวัตกรรม</t>
  </si>
  <si>
    <r>
      <t xml:space="preserve">2.11.1 ระดับความสำเร็จของการพัฒนาฐานข้อมูลการวิจัย นวัตกรรมและบริการทางวิชาการ </t>
    </r>
    <r>
      <rPr>
        <b/>
        <sz val="20"/>
        <color rgb="FFFF0000"/>
        <rFont val="TH SarabunPSK"/>
        <family val="2"/>
      </rPr>
      <t>(เฉพาะสถาบันวิจัยและพัฒนา)</t>
    </r>
  </si>
  <si>
    <t>2.11.1 ระดับความสำเร็จของการพัฒนาฐานข้อมูลการวิจัย นวัตกรรมและบริการทางวิชาการ (เฉพาะสถาบันวิจัยและพัฒนา)</t>
  </si>
  <si>
    <t>ผลการดำเนินงานตามแผนการพัฒนาฐานข้อมูลการวิจัย นวัตกรรมและบริการทางวิชาการ</t>
  </si>
  <si>
    <t>จำนวนองค์ความรู้ที่เพิ่มขึ้นในแหล่งเรียนรู้บริการวิชาการ</t>
  </si>
  <si>
    <t>ชื่อองค์ความรู้ที่เพิ่มขึ้นในแหล่งเรียนรู้บริการวิชาการ  ประจำปีงบประมาณ</t>
  </si>
  <si>
    <t>จำนวนครัวเรือนที่มีรายได้เพิ่มขึ้น</t>
  </si>
  <si>
    <t>หน่วยงาน/ครัวเรือน</t>
  </si>
  <si>
    <t>จำนวนนักเรียนที่มีคะแนนผลการทดสอบทางการศึกษาระดับชาติขั้นพื้นฐาน (O-NET) แต่ละวิชา (วิทยาศาสตร์ คณิตศาสตร์ และภาษาอังกฤษ) เพิ่มขึ้นจากปีการศึกษา 2560</t>
  </si>
  <si>
    <t>จำนวนนักเรียน ระดับชั้น ม. 3 ของครูที่เข้ารับการอบรม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</si>
</sst>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5" formatCode="&quot;฿&quot;#,##0;\-&quot;฿&quot;#,##0"/>
    <numFmt numFmtId="41" formatCode="_-* #,##0_-;\-* #,##0_-;_-* &quot;-&quot;_-;_-@_-"/>
    <numFmt numFmtId="43" formatCode="_-* #,##0.00_-;\-* #,##0.00_-;_-* &quot;-&quot;??_-;_-@_-"/>
    <numFmt numFmtId="187" formatCode="#,##0.00_ ;\-#,##0.00\ "/>
    <numFmt numFmtId="188" formatCode="_-* #,##0_-;\-* #,##0_-;_-* &quot;-&quot;??_-;_-@_-"/>
    <numFmt numFmtId="189" formatCode="#,##0;\(#,##0\)"/>
    <numFmt numFmtId="190" formatCode="_-* #,##0.0_-;\-* #,##0.0_-;_-* &quot;-&quot;??_-;_-@_-"/>
    <numFmt numFmtId="191" formatCode="0.0%;[Red]\(0.0%\)"/>
    <numFmt numFmtId="192" formatCode="_-&quot;S&quot;\ * #,##0_-;\-&quot;S&quot;\ * #,##0_-;_-&quot;S&quot;\ * &quot;-&quot;_-;_-@_-"/>
    <numFmt numFmtId="193" formatCode="#,##0;[Red]\(#,##0\)"/>
    <numFmt numFmtId="194" formatCode="&quot;ฃ&quot;#,##0.00;\-&quot;ฃ&quot;#,##0.00"/>
    <numFmt numFmtId="195" formatCode="0.0000000"/>
    <numFmt numFmtId="196" formatCode="_(* #,##0.00_);_(* \(#,##0.00\);_(* &quot;-&quot;??_);_(@_)"/>
    <numFmt numFmtId="197" formatCode="0.0"/>
    <numFmt numFmtId="198" formatCode="0.0000"/>
  </numFmts>
  <fonts count="93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b/>
      <sz val="15"/>
      <color theme="1"/>
      <name val="TH Niramit AS"/>
    </font>
    <font>
      <sz val="15"/>
      <color theme="1"/>
      <name val="TH Niramit AS"/>
    </font>
    <font>
      <b/>
      <sz val="15"/>
      <name val="TH Niramit AS"/>
    </font>
    <font>
      <sz val="10"/>
      <name val="Arial"/>
      <family val="2"/>
    </font>
    <font>
      <b/>
      <sz val="15"/>
      <color theme="1"/>
      <name val="Wingdings 2"/>
      <family val="1"/>
      <charset val="2"/>
    </font>
    <font>
      <b/>
      <sz val="15"/>
      <name val="Wingdings 2"/>
      <family val="1"/>
      <charset val="2"/>
    </font>
    <font>
      <sz val="11"/>
      <color indexed="8"/>
      <name val="Tahoma"/>
      <family val="2"/>
      <charset val="222"/>
    </font>
    <font>
      <b/>
      <sz val="14"/>
      <name val="TH SarabunPSK"/>
      <family val="2"/>
    </font>
    <font>
      <sz val="16"/>
      <color theme="1"/>
      <name val="TH SarabunPSK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1"/>
      <color theme="1"/>
      <name val="Tahoma"/>
      <family val="2"/>
      <charset val="222"/>
    </font>
    <font>
      <sz val="10"/>
      <name val="Times New Roman"/>
      <family val="1"/>
    </font>
    <font>
      <sz val="14"/>
      <name val="DilleniaUPC"/>
      <family val="1"/>
      <charset val="222"/>
    </font>
    <font>
      <sz val="10"/>
      <name val="MS Sans Serif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name val="Helv"/>
    </font>
    <font>
      <sz val="14"/>
      <name val="CordiaUPC"/>
      <family val="2"/>
      <charset val="222"/>
    </font>
    <font>
      <sz val="11"/>
      <color indexed="60"/>
      <name val="Calibri"/>
      <family val="2"/>
    </font>
    <font>
      <sz val="14"/>
      <name val="Cordia New"/>
      <family val="2"/>
    </font>
    <font>
      <sz val="11"/>
      <color theme="1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Angsana New"/>
      <family val="1"/>
    </font>
    <font>
      <sz val="11"/>
      <color indexed="8"/>
      <name val="Tahoma"/>
      <family val="2"/>
    </font>
    <font>
      <sz val="12"/>
      <name val="นูลมรผ"/>
      <charset val="129"/>
    </font>
    <font>
      <sz val="10"/>
      <name val="MS Sans Serif"/>
      <family val="2"/>
    </font>
    <font>
      <sz val="11"/>
      <color theme="1"/>
      <name val="Calibri"/>
      <family val="2"/>
      <charset val="222"/>
    </font>
    <font>
      <sz val="11"/>
      <color indexed="8"/>
      <name val="Calibri"/>
      <family val="2"/>
      <charset val="222"/>
    </font>
    <font>
      <sz val="12"/>
      <name val="นูลมรผ"/>
    </font>
    <font>
      <b/>
      <sz val="15"/>
      <color rgb="FFFF0000"/>
      <name val="TH Niramit AS"/>
    </font>
    <font>
      <b/>
      <sz val="20"/>
      <color theme="0"/>
      <name val="TH SarabunPSK"/>
      <family val="2"/>
    </font>
    <font>
      <b/>
      <sz val="2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b/>
      <sz val="15"/>
      <name val="TH SarabunPSK"/>
      <family val="2"/>
    </font>
    <font>
      <b/>
      <sz val="11"/>
      <name val="TH SarabunPSK"/>
      <family val="2"/>
    </font>
    <font>
      <b/>
      <sz val="15"/>
      <color rgb="FFFF0000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sz val="15"/>
      <color indexed="8"/>
      <name val="TH SarabunPSK"/>
      <family val="2"/>
    </font>
    <font>
      <sz val="15"/>
      <color indexed="8"/>
      <name val="TH SarabunPSK"/>
      <family val="2"/>
    </font>
    <font>
      <sz val="11"/>
      <color theme="1"/>
      <name val="TH SarabunPSK"/>
      <family val="2"/>
    </font>
    <font>
      <b/>
      <sz val="16"/>
      <color indexed="8"/>
      <name val="TH SarabunPSK"/>
      <family val="2"/>
    </font>
    <font>
      <sz val="16"/>
      <color indexed="8"/>
      <name val="TH SarabunPSK"/>
      <family val="2"/>
    </font>
    <font>
      <b/>
      <sz val="14"/>
      <color theme="1"/>
      <name val="TH SarabunPSK"/>
      <family val="2"/>
    </font>
    <font>
      <b/>
      <u/>
      <sz val="15"/>
      <color theme="1"/>
      <name val="TH SarabunPSK"/>
      <family val="2"/>
    </font>
    <font>
      <b/>
      <u/>
      <sz val="15"/>
      <color rgb="FFFF0000"/>
      <name val="TH SarabunPSK"/>
      <family val="2"/>
    </font>
    <font>
      <b/>
      <sz val="12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rgb="FFFF0000"/>
      <name val="TH SarabunPSK"/>
      <family val="2"/>
    </font>
    <font>
      <b/>
      <sz val="16"/>
      <color theme="0"/>
      <name val="TH SarabunPSK"/>
      <family val="2"/>
    </font>
    <font>
      <b/>
      <sz val="15"/>
      <color theme="0"/>
      <name val="TH SarabunPSK"/>
      <family val="2"/>
    </font>
    <font>
      <sz val="15"/>
      <color theme="0"/>
      <name val="TH SarabunPSK"/>
      <family val="2"/>
    </font>
    <font>
      <b/>
      <sz val="11"/>
      <color theme="1"/>
      <name val="TH SarabunPSK"/>
      <family val="2"/>
    </font>
    <font>
      <b/>
      <sz val="20"/>
      <color rgb="FFFF0000"/>
      <name val="TH SarabunPSK"/>
      <family val="2"/>
    </font>
    <font>
      <b/>
      <sz val="18"/>
      <color theme="1"/>
      <name val="TH SarabunPSK"/>
      <family val="2"/>
    </font>
    <font>
      <b/>
      <sz val="18"/>
      <name val="TH SarabunPSK"/>
      <family val="2"/>
    </font>
    <font>
      <sz val="15"/>
      <name val="TH SarabunPSK"/>
      <family val="2"/>
    </font>
    <font>
      <b/>
      <sz val="12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rgb="FFFF0000"/>
      <name val="TH SarabunPSK"/>
      <family val="2"/>
    </font>
    <font>
      <sz val="11"/>
      <name val="TH SarabunPSK"/>
      <family val="2"/>
    </font>
    <font>
      <sz val="15"/>
      <color rgb="FFFF0000"/>
      <name val="TH SarabunPSK"/>
      <family val="2"/>
    </font>
    <font>
      <u/>
      <sz val="11"/>
      <color theme="10"/>
      <name val="Tahoma"/>
      <family val="2"/>
      <scheme val="minor"/>
    </font>
    <font>
      <b/>
      <u/>
      <sz val="16"/>
      <color theme="10"/>
      <name val="Tahoma"/>
      <family val="2"/>
      <scheme val="minor"/>
    </font>
    <font>
      <b/>
      <sz val="12"/>
      <color rgb="FFFF0000"/>
      <name val="TH SarabunPSK"/>
      <family val="2"/>
    </font>
    <font>
      <b/>
      <sz val="12"/>
      <color rgb="FF000000"/>
      <name val="TH Niramit AS"/>
    </font>
    <font>
      <sz val="12"/>
      <color rgb="FF000000"/>
      <name val="TH Niramit AS"/>
    </font>
    <font>
      <b/>
      <sz val="12"/>
      <color rgb="FFFF0000"/>
      <name val="TH Niramit AS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0000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21">
    <xf numFmtId="0" fontId="0" fillId="0" borderId="0"/>
    <xf numFmtId="0" fontId="7" fillId="0" borderId="0"/>
    <xf numFmtId="0" fontId="7" fillId="0" borderId="0"/>
    <xf numFmtId="0" fontId="7" fillId="0" borderId="0"/>
    <xf numFmtId="0" fontId="10" fillId="0" borderId="0"/>
    <xf numFmtId="43" fontId="3" fillId="0" borderId="0" applyFont="0" applyFill="0" applyBorder="0" applyAlignment="0" applyProtection="0"/>
    <xf numFmtId="0" fontId="7" fillId="0" borderId="0"/>
    <xf numFmtId="0" fontId="2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9" fontId="15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6" fillId="6" borderId="0" applyNumberFormat="0" applyBorder="0" applyAlignment="0" applyProtection="0"/>
    <xf numFmtId="0" fontId="17" fillId="23" borderId="17" applyNumberFormat="0" applyAlignment="0" applyProtection="0"/>
    <xf numFmtId="0" fontId="17" fillId="23" borderId="17" applyNumberFormat="0" applyAlignment="0" applyProtection="0"/>
    <xf numFmtId="0" fontId="17" fillId="23" borderId="17" applyNumberFormat="0" applyAlignment="0" applyProtection="0"/>
    <xf numFmtId="0" fontId="17" fillId="23" borderId="17" applyNumberFormat="0" applyAlignment="0" applyProtection="0"/>
    <xf numFmtId="0" fontId="17" fillId="23" borderId="17" applyNumberFormat="0" applyAlignment="0" applyProtection="0"/>
    <xf numFmtId="0" fontId="17" fillId="23" borderId="17" applyNumberFormat="0" applyAlignment="0" applyProtection="0"/>
    <xf numFmtId="0" fontId="18" fillId="0" borderId="0"/>
    <xf numFmtId="0" fontId="19" fillId="24" borderId="18" applyNumberFormat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189" fontId="21" fillId="0" borderId="0"/>
    <xf numFmtId="190" fontId="22" fillId="0" borderId="0"/>
    <xf numFmtId="15" fontId="23" fillId="0" borderId="0"/>
    <xf numFmtId="191" fontId="22" fillId="0" borderId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38" fontId="26" fillId="25" borderId="0" applyNumberFormat="0" applyBorder="0" applyAlignment="0" applyProtection="0"/>
    <xf numFmtId="0" fontId="27" fillId="0" borderId="0">
      <alignment horizontal="left"/>
    </xf>
    <xf numFmtId="0" fontId="28" fillId="0" borderId="14" applyNumberFormat="0" applyAlignment="0" applyProtection="0">
      <alignment horizontal="left" vertical="center"/>
    </xf>
    <xf numFmtId="0" fontId="28" fillId="0" borderId="19">
      <alignment horizontal="left" vertical="center"/>
    </xf>
    <xf numFmtId="0" fontId="28" fillId="0" borderId="19">
      <alignment horizontal="left" vertical="center"/>
    </xf>
    <xf numFmtId="0" fontId="28" fillId="0" borderId="19">
      <alignment horizontal="left" vertical="center"/>
    </xf>
    <xf numFmtId="0" fontId="28" fillId="0" borderId="19">
      <alignment horizontal="left" vertical="center"/>
    </xf>
    <xf numFmtId="0" fontId="29" fillId="0" borderId="20" applyNumberFormat="0" applyFill="0" applyAlignment="0" applyProtection="0"/>
    <xf numFmtId="0" fontId="30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32" fillId="10" borderId="17" applyNumberFormat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2" fillId="10" borderId="17" applyNumberFormat="0" applyAlignment="0" applyProtection="0"/>
    <xf numFmtId="0" fontId="33" fillId="0" borderId="23" applyNumberFormat="0" applyFill="0" applyAlignment="0" applyProtection="0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34" fillId="0" borderId="24"/>
    <xf numFmtId="192" fontId="35" fillId="0" borderId="0" applyFont="0" applyFill="0" applyBorder="0" applyAlignment="0" applyProtection="0"/>
    <xf numFmtId="193" fontId="35" fillId="0" borderId="0" applyFont="0" applyFill="0" applyBorder="0" applyAlignment="0" applyProtection="0"/>
    <xf numFmtId="0" fontId="36" fillId="27" borderId="0" applyNumberFormat="0" applyBorder="0" applyAlignment="0" applyProtection="0"/>
    <xf numFmtId="0" fontId="21" fillId="0" borderId="0"/>
    <xf numFmtId="194" fontId="21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" fillId="0" borderId="0"/>
    <xf numFmtId="0" fontId="37" fillId="0" borderId="0"/>
    <xf numFmtId="0" fontId="2" fillId="0" borderId="0"/>
    <xf numFmtId="0" fontId="7" fillId="0" borderId="0"/>
    <xf numFmtId="0" fontId="2" fillId="0" borderId="0"/>
    <xf numFmtId="0" fontId="3" fillId="0" borderId="0"/>
    <xf numFmtId="0" fontId="38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0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7" fillId="28" borderId="25" applyNumberFormat="0" applyFont="0" applyAlignment="0" applyProtection="0"/>
    <xf numFmtId="0" fontId="37" fillId="28" borderId="25" applyNumberFormat="0" applyFont="0" applyAlignment="0" applyProtection="0"/>
    <xf numFmtId="0" fontId="37" fillId="28" borderId="25" applyNumberFormat="0" applyFont="0" applyAlignment="0" applyProtection="0"/>
    <xf numFmtId="0" fontId="37" fillId="28" borderId="25" applyNumberFormat="0" applyFont="0" applyAlignment="0" applyProtection="0"/>
    <xf numFmtId="0" fontId="37" fillId="28" borderId="25" applyNumberFormat="0" applyFont="0" applyAlignment="0" applyProtection="0"/>
    <xf numFmtId="0" fontId="37" fillId="28" borderId="25" applyNumberFormat="0" applyFont="0" applyAlignment="0" applyProtection="0"/>
    <xf numFmtId="0" fontId="37" fillId="28" borderId="25" applyNumberFormat="0" applyFont="0" applyAlignment="0" applyProtection="0"/>
    <xf numFmtId="0" fontId="39" fillId="23" borderId="26" applyNumberFormat="0" applyAlignment="0" applyProtection="0"/>
    <xf numFmtId="0" fontId="39" fillId="23" borderId="26" applyNumberFormat="0" applyAlignment="0" applyProtection="0"/>
    <xf numFmtId="0" fontId="39" fillId="23" borderId="26" applyNumberFormat="0" applyAlignment="0" applyProtection="0"/>
    <xf numFmtId="0" fontId="39" fillId="23" borderId="26" applyNumberFormat="0" applyAlignment="0" applyProtection="0"/>
    <xf numFmtId="0" fontId="39" fillId="23" borderId="26" applyNumberFormat="0" applyAlignment="0" applyProtection="0"/>
    <xf numFmtId="0" fontId="39" fillId="23" borderId="26" applyNumberFormat="0" applyAlignment="0" applyProtection="0"/>
    <xf numFmtId="0" fontId="39" fillId="23" borderId="26" applyNumberFormat="0" applyAlignment="0" applyProtection="0"/>
    <xf numFmtId="0" fontId="26" fillId="0" borderId="0" applyFill="0" applyBorder="0" applyProtection="0">
      <alignment horizontal="center" vertical="center"/>
    </xf>
    <xf numFmtId="10" fontId="7" fillId="0" borderId="0" applyFont="0" applyFill="0" applyBorder="0" applyAlignment="0" applyProtection="0"/>
    <xf numFmtId="193" fontId="35" fillId="0" borderId="0">
      <alignment horizontal="center"/>
    </xf>
    <xf numFmtId="0" fontId="34" fillId="0" borderId="0"/>
    <xf numFmtId="0" fontId="40" fillId="0" borderId="0" applyNumberFormat="0" applyFill="0" applyBorder="0" applyAlignment="0" applyProtection="0"/>
    <xf numFmtId="0" fontId="41" fillId="0" borderId="27" applyNumberFormat="0" applyFill="0" applyAlignment="0" applyProtection="0"/>
    <xf numFmtId="0" fontId="41" fillId="0" borderId="27" applyNumberFormat="0" applyFill="0" applyAlignment="0" applyProtection="0"/>
    <xf numFmtId="0" fontId="41" fillId="0" borderId="27" applyNumberFormat="0" applyFill="0" applyAlignment="0" applyProtection="0"/>
    <xf numFmtId="0" fontId="41" fillId="0" borderId="27" applyNumberFormat="0" applyFill="0" applyAlignment="0" applyProtection="0"/>
    <xf numFmtId="0" fontId="41" fillId="0" borderId="27" applyNumberFormat="0" applyFill="0" applyAlignment="0" applyProtection="0"/>
    <xf numFmtId="0" fontId="41" fillId="0" borderId="27" applyNumberFormat="0" applyFill="0" applyAlignment="0" applyProtection="0"/>
    <xf numFmtId="0" fontId="41" fillId="0" borderId="27" applyNumberFormat="0" applyFill="0" applyAlignment="0" applyProtection="0"/>
    <xf numFmtId="0" fontId="42" fillId="0" borderId="0" applyNumberFormat="0" applyFill="0" applyBorder="0" applyAlignment="0" applyProtection="0"/>
    <xf numFmtId="19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43" fontId="43" fillId="0" borderId="0" applyFont="0" applyFill="0" applyBorder="0" applyAlignment="0" applyProtection="0"/>
    <xf numFmtId="19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43" fontId="43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3" fillId="0" borderId="0" applyFont="0" applyFill="0" applyBorder="0" applyAlignment="0" applyProtection="0"/>
    <xf numFmtId="19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6" fontId="10" fillId="0" borderId="0" applyFont="0" applyFill="0" applyBorder="0" applyAlignment="0" applyProtection="0"/>
    <xf numFmtId="196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2" fillId="0" borderId="0"/>
    <xf numFmtId="0" fontId="2" fillId="0" borderId="0"/>
    <xf numFmtId="0" fontId="4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46" fillId="0" borderId="0"/>
    <xf numFmtId="0" fontId="43" fillId="0" borderId="0"/>
    <xf numFmtId="0" fontId="2" fillId="0" borderId="0"/>
    <xf numFmtId="0" fontId="2" fillId="0" borderId="0"/>
    <xf numFmtId="0" fontId="1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7" fillId="0" borderId="0"/>
    <xf numFmtId="0" fontId="7" fillId="0" borderId="0"/>
    <xf numFmtId="0" fontId="44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48" fillId="0" borderId="0"/>
    <xf numFmtId="0" fontId="7" fillId="0" borderId="0"/>
    <xf numFmtId="0" fontId="7" fillId="0" borderId="0"/>
    <xf numFmtId="9" fontId="4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5" fillId="0" borderId="0"/>
    <xf numFmtId="43" fontId="3" fillId="0" borderId="0" applyFont="0" applyFill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6" fillId="6" borderId="0" applyNumberFormat="0" applyBorder="0" applyAlignment="0" applyProtection="0"/>
    <xf numFmtId="0" fontId="19" fillId="24" borderId="18" applyNumberFormat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9" fillId="0" borderId="20" applyNumberFormat="0" applyFill="0" applyAlignment="0" applyProtection="0"/>
    <xf numFmtId="0" fontId="30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33" fillId="0" borderId="23" applyNumberFormat="0" applyFill="0" applyAlignment="0" applyProtection="0"/>
    <xf numFmtId="0" fontId="36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7" fillId="0" borderId="0"/>
    <xf numFmtId="0" fontId="4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7" fillId="0" borderId="0"/>
    <xf numFmtId="0" fontId="87" fillId="0" borderId="0" applyNumberFormat="0" applyFill="0" applyBorder="0" applyAlignment="0" applyProtection="0"/>
  </cellStyleXfs>
  <cellXfs count="890">
    <xf numFmtId="0" fontId="0" fillId="0" borderId="0" xfId="0"/>
    <xf numFmtId="0" fontId="5" fillId="2" borderId="0" xfId="0" applyFont="1" applyFill="1" applyBorder="1"/>
    <xf numFmtId="0" fontId="5" fillId="2" borderId="8" xfId="0" applyFont="1" applyFill="1" applyBorder="1"/>
    <xf numFmtId="0" fontId="11" fillId="2" borderId="0" xfId="4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1" fillId="0" borderId="0" xfId="4" applyFont="1" applyFill="1" applyBorder="1" applyAlignment="1">
      <alignment vertical="top" wrapText="1"/>
    </xf>
    <xf numFmtId="0" fontId="4" fillId="2" borderId="0" xfId="0" applyFont="1" applyFill="1" applyBorder="1"/>
    <xf numFmtId="41" fontId="12" fillId="2" borderId="0" xfId="0" applyNumberFormat="1" applyFont="1" applyFill="1" applyBorder="1"/>
    <xf numFmtId="0" fontId="5" fillId="33" borderId="0" xfId="0" applyFont="1" applyFill="1" applyBorder="1"/>
    <xf numFmtId="0" fontId="5" fillId="0" borderId="0" xfId="0" applyFont="1"/>
    <xf numFmtId="0" fontId="52" fillId="38" borderId="13" xfId="0" applyFont="1" applyFill="1" applyBorder="1" applyAlignment="1">
      <alignment vertical="top"/>
    </xf>
    <xf numFmtId="0" fontId="52" fillId="38" borderId="5" xfId="0" applyFont="1" applyFill="1" applyBorder="1" applyAlignment="1">
      <alignment vertical="top"/>
    </xf>
    <xf numFmtId="0" fontId="53" fillId="38" borderId="5" xfId="0" applyFont="1" applyFill="1" applyBorder="1"/>
    <xf numFmtId="0" fontId="53" fillId="2" borderId="0" xfId="0" applyFont="1" applyFill="1" applyBorder="1"/>
    <xf numFmtId="0" fontId="52" fillId="38" borderId="9" xfId="0" applyFont="1" applyFill="1" applyBorder="1" applyAlignment="1">
      <alignment vertical="top"/>
    </xf>
    <xf numFmtId="0" fontId="52" fillId="38" borderId="6" xfId="0" applyFont="1" applyFill="1" applyBorder="1" applyAlignment="1">
      <alignment vertical="top"/>
    </xf>
    <xf numFmtId="0" fontId="53" fillId="38" borderId="6" xfId="0" applyFont="1" applyFill="1" applyBorder="1"/>
    <xf numFmtId="0" fontId="53" fillId="38" borderId="11" xfId="0" applyFont="1" applyFill="1" applyBorder="1"/>
    <xf numFmtId="0" fontId="53" fillId="38" borderId="7" xfId="0" applyFont="1" applyFill="1" applyBorder="1"/>
    <xf numFmtId="0" fontId="51" fillId="37" borderId="0" xfId="0" applyFont="1" applyFill="1" applyBorder="1" applyAlignment="1">
      <alignment vertical="top"/>
    </xf>
    <xf numFmtId="0" fontId="52" fillId="38" borderId="0" xfId="0" applyFont="1" applyFill="1" applyBorder="1" applyAlignment="1">
      <alignment vertical="top"/>
    </xf>
    <xf numFmtId="0" fontId="53" fillId="38" borderId="0" xfId="0" applyFont="1" applyFill="1" applyBorder="1"/>
    <xf numFmtId="0" fontId="52" fillId="39" borderId="0" xfId="0" applyFont="1" applyFill="1" applyBorder="1" applyAlignment="1"/>
    <xf numFmtId="0" fontId="52" fillId="2" borderId="0" xfId="0" applyFont="1" applyFill="1" applyBorder="1" applyAlignment="1">
      <alignment horizontal="center"/>
    </xf>
    <xf numFmtId="0" fontId="51" fillId="2" borderId="29" xfId="0" applyFont="1" applyFill="1" applyBorder="1" applyAlignment="1">
      <alignment horizontal="center" vertical="top" wrapText="1"/>
    </xf>
    <xf numFmtId="0" fontId="52" fillId="2" borderId="29" xfId="0" applyFont="1" applyFill="1" applyBorder="1" applyAlignment="1">
      <alignment horizontal="left" vertical="top" wrapText="1"/>
    </xf>
    <xf numFmtId="0" fontId="52" fillId="2" borderId="29" xfId="0" applyFont="1" applyFill="1" applyBorder="1" applyAlignment="1">
      <alignment horizontal="center"/>
    </xf>
    <xf numFmtId="0" fontId="55" fillId="2" borderId="0" xfId="0" applyFont="1" applyFill="1" applyBorder="1"/>
    <xf numFmtId="0" fontId="54" fillId="2" borderId="1" xfId="0" applyFont="1" applyFill="1" applyBorder="1" applyAlignment="1">
      <alignment horizontal="center" vertical="top" wrapText="1"/>
    </xf>
    <xf numFmtId="0" fontId="54" fillId="2" borderId="1" xfId="0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center" vertical="top" wrapText="1"/>
    </xf>
    <xf numFmtId="0" fontId="56" fillId="2" borderId="1" xfId="0" applyFont="1" applyFill="1" applyBorder="1" applyAlignment="1">
      <alignment horizontal="center" vertical="center"/>
    </xf>
    <xf numFmtId="0" fontId="54" fillId="3" borderId="1" xfId="0" applyFont="1" applyFill="1" applyBorder="1" applyAlignment="1">
      <alignment horizontal="center" vertical="center"/>
    </xf>
    <xf numFmtId="0" fontId="55" fillId="2" borderId="8" xfId="0" applyFont="1" applyFill="1" applyBorder="1"/>
    <xf numFmtId="0" fontId="51" fillId="2" borderId="33" xfId="0" applyFont="1" applyFill="1" applyBorder="1" applyAlignment="1">
      <alignment horizontal="center" vertical="top" wrapText="1"/>
    </xf>
    <xf numFmtId="0" fontId="52" fillId="2" borderId="0" xfId="0" applyFont="1" applyFill="1" applyBorder="1" applyAlignment="1">
      <alignment horizontal="left" vertical="top" wrapText="1"/>
    </xf>
    <xf numFmtId="0" fontId="53" fillId="2" borderId="6" xfId="0" applyFont="1" applyFill="1" applyBorder="1"/>
    <xf numFmtId="0" fontId="54" fillId="2" borderId="8" xfId="0" applyFont="1" applyFill="1" applyBorder="1" applyAlignment="1">
      <alignment vertical="top" wrapText="1"/>
    </xf>
    <xf numFmtId="0" fontId="54" fillId="2" borderId="0" xfId="0" applyFont="1" applyFill="1" applyBorder="1" applyAlignment="1">
      <alignment vertical="top" wrapText="1"/>
    </xf>
    <xf numFmtId="0" fontId="55" fillId="2" borderId="1" xfId="0" applyFont="1" applyFill="1" applyBorder="1"/>
    <xf numFmtId="0" fontId="51" fillId="2" borderId="8" xfId="0" applyFont="1" applyFill="1" applyBorder="1" applyAlignment="1">
      <alignment horizontal="center" vertical="top" wrapText="1"/>
    </xf>
    <xf numFmtId="0" fontId="54" fillId="44" borderId="1" xfId="0" applyFont="1" applyFill="1" applyBorder="1" applyAlignment="1">
      <alignment horizontal="center" vertical="center" wrapText="1"/>
    </xf>
    <xf numFmtId="0" fontId="52" fillId="0" borderId="6" xfId="0" applyFont="1" applyFill="1" applyBorder="1" applyAlignment="1">
      <alignment vertical="top" wrapText="1"/>
    </xf>
    <xf numFmtId="0" fontId="52" fillId="0" borderId="7" xfId="0" applyFont="1" applyFill="1" applyBorder="1" applyAlignment="1">
      <alignment vertical="top" wrapText="1"/>
    </xf>
    <xf numFmtId="0" fontId="63" fillId="30" borderId="0" xfId="119" applyFont="1" applyFill="1" applyBorder="1"/>
    <xf numFmtId="0" fontId="64" fillId="0" borderId="0" xfId="0" applyFont="1"/>
    <xf numFmtId="49" fontId="65" fillId="44" borderId="1" xfId="119" applyNumberFormat="1" applyFont="1" applyFill="1" applyBorder="1" applyAlignment="1">
      <alignment horizontal="center" vertical="center" wrapText="1"/>
    </xf>
    <xf numFmtId="0" fontId="66" fillId="33" borderId="1" xfId="119" applyFont="1" applyFill="1" applyBorder="1" applyAlignment="1">
      <alignment horizontal="center"/>
    </xf>
    <xf numFmtId="188" fontId="65" fillId="33" borderId="1" xfId="418" applyNumberFormat="1" applyFont="1" applyFill="1" applyBorder="1" applyAlignment="1">
      <alignment vertical="top"/>
    </xf>
    <xf numFmtId="198" fontId="65" fillId="40" borderId="1" xfId="119" applyNumberFormat="1" applyFont="1" applyFill="1" applyBorder="1" applyAlignment="1">
      <alignment horizontal="center" vertical="center" wrapText="1"/>
    </xf>
    <xf numFmtId="0" fontId="66" fillId="30" borderId="1" xfId="119" applyFont="1" applyFill="1" applyBorder="1" applyAlignment="1">
      <alignment horizontal="center"/>
    </xf>
    <xf numFmtId="0" fontId="65" fillId="30" borderId="1" xfId="119" applyFont="1" applyFill="1" applyBorder="1" applyAlignment="1">
      <alignment horizontal="center"/>
    </xf>
    <xf numFmtId="188" fontId="65" fillId="33" borderId="1" xfId="418" applyNumberFormat="1" applyFont="1" applyFill="1" applyBorder="1" applyAlignment="1">
      <alignment horizontal="center" vertical="top"/>
    </xf>
    <xf numFmtId="3" fontId="66" fillId="30" borderId="1" xfId="418" applyNumberFormat="1" applyFont="1" applyFill="1" applyBorder="1" applyAlignment="1">
      <alignment horizontal="center"/>
    </xf>
    <xf numFmtId="3" fontId="66" fillId="30" borderId="1" xfId="119" applyNumberFormat="1" applyFont="1" applyFill="1" applyBorder="1" applyAlignment="1">
      <alignment horizontal="center"/>
    </xf>
    <xf numFmtId="188" fontId="65" fillId="30" borderId="1" xfId="418" applyNumberFormat="1" applyFont="1" applyFill="1" applyBorder="1" applyAlignment="1">
      <alignment horizontal="center"/>
    </xf>
    <xf numFmtId="0" fontId="66" fillId="30" borderId="1" xfId="418" applyNumberFormat="1" applyFont="1" applyFill="1" applyBorder="1" applyAlignment="1">
      <alignment horizontal="center"/>
    </xf>
    <xf numFmtId="188" fontId="65" fillId="3" borderId="1" xfId="418" applyNumberFormat="1" applyFont="1" applyFill="1" applyBorder="1" applyAlignment="1">
      <alignment horizontal="center" vertical="center" wrapText="1"/>
    </xf>
    <xf numFmtId="3" fontId="65" fillId="3" borderId="1" xfId="119" applyNumberFormat="1" applyFont="1" applyFill="1" applyBorder="1" applyAlignment="1">
      <alignment horizontal="center" vertical="center" wrapText="1"/>
    </xf>
    <xf numFmtId="198" fontId="65" fillId="3" borderId="1" xfId="119" applyNumberFormat="1" applyFont="1" applyFill="1" applyBorder="1" applyAlignment="1">
      <alignment horizontal="center" vertical="center" wrapText="1"/>
    </xf>
    <xf numFmtId="0" fontId="65" fillId="33" borderId="1" xfId="119" applyFont="1" applyFill="1" applyBorder="1" applyAlignment="1">
      <alignment horizontal="center" vertical="top"/>
    </xf>
    <xf numFmtId="3" fontId="65" fillId="33" borderId="1" xfId="119" applyNumberFormat="1" applyFont="1" applyFill="1" applyBorder="1" applyAlignment="1">
      <alignment horizontal="center" vertical="top"/>
    </xf>
    <xf numFmtId="0" fontId="52" fillId="0" borderId="0" xfId="0" applyFont="1" applyFill="1" applyBorder="1" applyAlignment="1">
      <alignment vertical="top" wrapText="1"/>
    </xf>
    <xf numFmtId="0" fontId="52" fillId="0" borderId="15" xfId="0" applyFont="1" applyFill="1" applyBorder="1" applyAlignment="1">
      <alignment vertical="top" wrapText="1"/>
    </xf>
    <xf numFmtId="0" fontId="55" fillId="2" borderId="1" xfId="0" applyFont="1" applyFill="1" applyBorder="1" applyAlignment="1">
      <alignment horizontal="center" vertical="top" wrapText="1"/>
    </xf>
    <xf numFmtId="0" fontId="54" fillId="3" borderId="1" xfId="0" applyFont="1" applyFill="1" applyBorder="1" applyAlignment="1">
      <alignment horizontal="center" vertical="top" wrapText="1"/>
    </xf>
    <xf numFmtId="0" fontId="55" fillId="2" borderId="0" xfId="0" applyFont="1" applyFill="1" applyBorder="1" applyAlignment="1">
      <alignment wrapText="1"/>
    </xf>
    <xf numFmtId="0" fontId="54" fillId="2" borderId="1" xfId="0" applyFont="1" applyFill="1" applyBorder="1"/>
    <xf numFmtId="0" fontId="54" fillId="3" borderId="1" xfId="0" applyFont="1" applyFill="1" applyBorder="1" applyAlignment="1">
      <alignment horizontal="center"/>
    </xf>
    <xf numFmtId="0" fontId="54" fillId="3" borderId="1" xfId="0" applyFont="1" applyFill="1" applyBorder="1" applyAlignment="1">
      <alignment horizontal="center" vertical="center" wrapText="1"/>
    </xf>
    <xf numFmtId="0" fontId="60" fillId="43" borderId="1" xfId="0" applyFont="1" applyFill="1" applyBorder="1" applyAlignment="1">
      <alignment horizontal="center" vertical="top" wrapText="1"/>
    </xf>
    <xf numFmtId="0" fontId="65" fillId="3" borderId="1" xfId="119" applyFont="1" applyFill="1" applyBorder="1" applyAlignment="1">
      <alignment horizontal="center" vertical="center" wrapText="1"/>
    </xf>
    <xf numFmtId="0" fontId="51" fillId="37" borderId="36" xfId="0" applyFont="1" applyFill="1" applyBorder="1" applyAlignment="1">
      <alignment horizontal="center" vertical="top"/>
    </xf>
    <xf numFmtId="0" fontId="51" fillId="37" borderId="36" xfId="0" applyFont="1" applyFill="1" applyBorder="1" applyAlignment="1">
      <alignment vertical="top"/>
    </xf>
    <xf numFmtId="0" fontId="52" fillId="39" borderId="36" xfId="0" applyFont="1" applyFill="1" applyBorder="1" applyAlignment="1"/>
    <xf numFmtId="0" fontId="53" fillId="2" borderId="39" xfId="0" applyFont="1" applyFill="1" applyBorder="1"/>
    <xf numFmtId="0" fontId="53" fillId="2" borderId="7" xfId="0" applyFont="1" applyFill="1" applyBorder="1"/>
    <xf numFmtId="0" fontId="8" fillId="2" borderId="36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5" fillId="2" borderId="36" xfId="0" applyFont="1" applyFill="1" applyBorder="1"/>
    <xf numFmtId="0" fontId="9" fillId="2" borderId="36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top" wrapText="1"/>
    </xf>
    <xf numFmtId="0" fontId="6" fillId="2" borderId="36" xfId="0" applyFont="1" applyFill="1" applyBorder="1" applyAlignment="1">
      <alignment horizontal="center" vertical="top" wrapText="1"/>
    </xf>
    <xf numFmtId="0" fontId="8" fillId="3" borderId="36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 vertical="center"/>
    </xf>
    <xf numFmtId="0" fontId="55" fillId="2" borderId="15" xfId="0" applyFont="1" applyFill="1" applyBorder="1"/>
    <xf numFmtId="0" fontId="60" fillId="3" borderId="2" xfId="1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71" fillId="2" borderId="0" xfId="0" applyFont="1" applyFill="1" applyBorder="1"/>
    <xf numFmtId="0" fontId="60" fillId="3" borderId="1" xfId="1" applyFont="1" applyFill="1" applyBorder="1" applyAlignment="1">
      <alignment vertical="center" wrapText="1"/>
    </xf>
    <xf numFmtId="0" fontId="59" fillId="3" borderId="1" xfId="0" applyFont="1" applyFill="1" applyBorder="1" applyAlignment="1">
      <alignment horizontal="center" vertical="center" wrapText="1"/>
    </xf>
    <xf numFmtId="0" fontId="60" fillId="3" borderId="12" xfId="1" applyFont="1" applyFill="1" applyBorder="1" applyAlignment="1">
      <alignment horizontal="center" vertical="center" wrapText="1"/>
    </xf>
    <xf numFmtId="188" fontId="59" fillId="45" borderId="1" xfId="418" applyNumberFormat="1" applyFont="1" applyFill="1" applyBorder="1" applyAlignment="1">
      <alignment horizontal="center" vertical="top" wrapText="1"/>
    </xf>
    <xf numFmtId="0" fontId="59" fillId="45" borderId="2" xfId="0" applyNumberFormat="1" applyFont="1" applyFill="1" applyBorder="1" applyAlignment="1">
      <alignment horizontal="center" vertical="center" wrapText="1"/>
    </xf>
    <xf numFmtId="2" fontId="59" fillId="45" borderId="1" xfId="0" applyNumberFormat="1" applyFont="1" applyFill="1" applyBorder="1" applyAlignment="1">
      <alignment horizontal="center" vertical="top" wrapText="1"/>
    </xf>
    <xf numFmtId="2" fontId="59" fillId="45" borderId="0" xfId="0" applyNumberFormat="1" applyFont="1" applyFill="1" applyBorder="1" applyAlignment="1">
      <alignment horizontal="center" vertical="top" wrapText="1"/>
    </xf>
    <xf numFmtId="0" fontId="60" fillId="45" borderId="0" xfId="1" applyFont="1" applyFill="1" applyBorder="1" applyAlignment="1">
      <alignment horizontal="center" vertical="center" wrapText="1"/>
    </xf>
    <xf numFmtId="0" fontId="55" fillId="45" borderId="0" xfId="0" applyFont="1" applyFill="1" applyBorder="1"/>
    <xf numFmtId="188" fontId="59" fillId="2" borderId="1" xfId="418" applyNumberFormat="1" applyFont="1" applyFill="1" applyBorder="1" applyAlignment="1">
      <alignment horizontal="center" vertical="top" wrapText="1"/>
    </xf>
    <xf numFmtId="0" fontId="59" fillId="2" borderId="1" xfId="0" applyNumberFormat="1" applyFont="1" applyFill="1" applyBorder="1" applyAlignment="1">
      <alignment horizontal="center" vertical="top" wrapText="1"/>
    </xf>
    <xf numFmtId="2" fontId="59" fillId="2" borderId="1" xfId="0" applyNumberFormat="1" applyFont="1" applyFill="1" applyBorder="1" applyAlignment="1">
      <alignment horizontal="center" vertical="top" wrapText="1"/>
    </xf>
    <xf numFmtId="2" fontId="59" fillId="2" borderId="0" xfId="0" applyNumberFormat="1" applyFont="1" applyFill="1" applyBorder="1" applyAlignment="1">
      <alignment horizontal="center" vertical="top" wrapText="1"/>
    </xf>
    <xf numFmtId="0" fontId="56" fillId="2" borderId="0" xfId="1" applyFont="1" applyFill="1" applyBorder="1" applyAlignment="1">
      <alignment horizontal="center"/>
    </xf>
    <xf numFmtId="2" fontId="60" fillId="2" borderId="0" xfId="0" applyNumberFormat="1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vertical="center"/>
    </xf>
    <xf numFmtId="0" fontId="59" fillId="2" borderId="0" xfId="0" applyFont="1" applyFill="1" applyBorder="1" applyAlignment="1">
      <alignment vertical="center"/>
    </xf>
    <xf numFmtId="0" fontId="59" fillId="2" borderId="31" xfId="0" applyNumberFormat="1" applyFont="1" applyFill="1" applyBorder="1" applyAlignment="1">
      <alignment horizontal="center" vertical="top" wrapText="1"/>
    </xf>
    <xf numFmtId="2" fontId="60" fillId="2" borderId="0" xfId="0" applyNumberFormat="1" applyFont="1" applyFill="1" applyBorder="1" applyAlignment="1">
      <alignment vertical="center"/>
    </xf>
    <xf numFmtId="1" fontId="56" fillId="45" borderId="0" xfId="1" applyNumberFormat="1" applyFont="1" applyFill="1" applyBorder="1" applyAlignment="1">
      <alignment horizontal="center" vertical="center" wrapText="1"/>
    </xf>
    <xf numFmtId="0" fontId="56" fillId="45" borderId="0" xfId="1" applyFont="1" applyFill="1" applyBorder="1" applyAlignment="1">
      <alignment horizontal="center" vertical="center" wrapText="1"/>
    </xf>
    <xf numFmtId="2" fontId="59" fillId="2" borderId="31" xfId="0" applyNumberFormat="1" applyFont="1" applyFill="1" applyBorder="1" applyAlignment="1">
      <alignment horizontal="center" vertical="top" wrapText="1"/>
    </xf>
    <xf numFmtId="0" fontId="59" fillId="2" borderId="2" xfId="0" applyNumberFormat="1" applyFont="1" applyFill="1" applyBorder="1" applyAlignment="1">
      <alignment horizontal="center" vertical="top" wrapText="1"/>
    </xf>
    <xf numFmtId="2" fontId="59" fillId="36" borderId="1" xfId="0" applyNumberFormat="1" applyFont="1" applyFill="1" applyBorder="1" applyAlignment="1">
      <alignment horizontal="center" vertical="top" wrapText="1"/>
    </xf>
    <xf numFmtId="0" fontId="59" fillId="36" borderId="28" xfId="0" applyNumberFormat="1" applyFont="1" applyFill="1" applyBorder="1" applyAlignment="1">
      <alignment horizontal="center"/>
    </xf>
    <xf numFmtId="2" fontId="59" fillId="36" borderId="28" xfId="0" applyNumberFormat="1" applyFont="1" applyFill="1" applyBorder="1" applyAlignment="1">
      <alignment horizontal="center" vertical="top" wrapText="1"/>
    </xf>
    <xf numFmtId="2" fontId="59" fillId="36" borderId="0" xfId="0" applyNumberFormat="1" applyFont="1" applyFill="1" applyBorder="1" applyAlignment="1">
      <alignment horizontal="center" vertical="top" wrapText="1"/>
    </xf>
    <xf numFmtId="0" fontId="60" fillId="36" borderId="0" xfId="0" applyFont="1" applyFill="1" applyBorder="1" applyAlignment="1">
      <alignment horizontal="center" vertical="center"/>
    </xf>
    <xf numFmtId="2" fontId="60" fillId="36" borderId="0" xfId="0" applyNumberFormat="1" applyFont="1" applyFill="1" applyBorder="1" applyAlignment="1">
      <alignment horizontal="center" vertical="center"/>
    </xf>
    <xf numFmtId="2" fontId="60" fillId="36" borderId="0" xfId="0" applyNumberFormat="1" applyFont="1" applyFill="1" applyBorder="1" applyAlignment="1">
      <alignment vertical="center"/>
    </xf>
    <xf numFmtId="0" fontId="55" fillId="36" borderId="0" xfId="0" applyFont="1" applyFill="1" applyBorder="1"/>
    <xf numFmtId="2" fontId="59" fillId="35" borderId="1" xfId="0" applyNumberFormat="1" applyFont="1" applyFill="1" applyBorder="1" applyAlignment="1">
      <alignment horizontal="center" vertical="top" wrapText="1"/>
    </xf>
    <xf numFmtId="0" fontId="73" fillId="35" borderId="1" xfId="0" applyNumberFormat="1" applyFont="1" applyFill="1" applyBorder="1" applyAlignment="1">
      <alignment horizontal="center" vertical="top" wrapText="1"/>
    </xf>
    <xf numFmtId="2" fontId="73" fillId="35" borderId="1" xfId="0" applyNumberFormat="1" applyFont="1" applyFill="1" applyBorder="1" applyAlignment="1">
      <alignment horizontal="center" vertical="top" wrapText="1"/>
    </xf>
    <xf numFmtId="2" fontId="73" fillId="35" borderId="2" xfId="0" applyNumberFormat="1" applyFont="1" applyFill="1" applyBorder="1" applyAlignment="1">
      <alignment horizontal="center" vertical="top" wrapText="1"/>
    </xf>
    <xf numFmtId="2" fontId="73" fillId="35" borderId="29" xfId="0" applyNumberFormat="1" applyFont="1" applyFill="1" applyBorder="1" applyAlignment="1">
      <alignment horizontal="center" vertical="top" wrapText="1"/>
    </xf>
    <xf numFmtId="0" fontId="74" fillId="35" borderId="29" xfId="1" applyFont="1" applyFill="1" applyBorder="1" applyAlignment="1">
      <alignment horizontal="center"/>
    </xf>
    <xf numFmtId="2" fontId="73" fillId="35" borderId="29" xfId="0" applyNumberFormat="1" applyFont="1" applyFill="1" applyBorder="1" applyAlignment="1">
      <alignment horizontal="center" vertical="center"/>
    </xf>
    <xf numFmtId="2" fontId="73" fillId="35" borderId="29" xfId="0" applyNumberFormat="1" applyFont="1" applyFill="1" applyBorder="1" applyAlignment="1">
      <alignment vertical="center"/>
    </xf>
    <xf numFmtId="0" fontId="75" fillId="35" borderId="29" xfId="0" applyFont="1" applyFill="1" applyBorder="1"/>
    <xf numFmtId="0" fontId="56" fillId="2" borderId="8" xfId="1" applyFont="1" applyFill="1" applyBorder="1" applyAlignment="1">
      <alignment horizontal="center" vertical="center" wrapText="1"/>
    </xf>
    <xf numFmtId="0" fontId="56" fillId="2" borderId="0" xfId="1" applyFont="1" applyFill="1" applyBorder="1" applyAlignment="1">
      <alignment horizontal="center" vertical="center" wrapText="1"/>
    </xf>
    <xf numFmtId="0" fontId="56" fillId="2" borderId="0" xfId="1" applyFont="1" applyFill="1" applyBorder="1" applyAlignment="1">
      <alignment vertical="center" wrapText="1"/>
    </xf>
    <xf numFmtId="0" fontId="54" fillId="2" borderId="0" xfId="0" applyFont="1" applyFill="1" applyBorder="1"/>
    <xf numFmtId="0" fontId="55" fillId="2" borderId="0" xfId="0" applyFont="1" applyFill="1" applyBorder="1" applyAlignment="1">
      <alignment horizontal="left" vertical="top"/>
    </xf>
    <xf numFmtId="0" fontId="54" fillId="2" borderId="6" xfId="0" applyFont="1" applyFill="1" applyBorder="1" applyAlignment="1">
      <alignment vertical="center"/>
    </xf>
    <xf numFmtId="0" fontId="54" fillId="2" borderId="6" xfId="0" applyFont="1" applyFill="1" applyBorder="1" applyAlignment="1">
      <alignment horizontal="left" vertical="center"/>
    </xf>
    <xf numFmtId="3" fontId="76" fillId="2" borderId="0" xfId="0" applyNumberFormat="1" applyFont="1" applyFill="1" applyBorder="1"/>
    <xf numFmtId="43" fontId="76" fillId="2" borderId="0" xfId="0" applyNumberFormat="1" applyFont="1" applyFill="1" applyBorder="1"/>
    <xf numFmtId="0" fontId="76" fillId="2" borderId="0" xfId="0" applyFont="1" applyFill="1" applyBorder="1" applyAlignment="1">
      <alignment horizontal="left" vertical="top"/>
    </xf>
    <xf numFmtId="0" fontId="76" fillId="2" borderId="0" xfId="0" applyFont="1" applyFill="1" applyBorder="1"/>
    <xf numFmtId="0" fontId="59" fillId="0" borderId="1" xfId="0" applyFont="1" applyBorder="1" applyAlignment="1">
      <alignment horizontal="center" vertical="top"/>
    </xf>
    <xf numFmtId="0" fontId="59" fillId="0" borderId="1" xfId="0" applyFont="1" applyBorder="1"/>
    <xf numFmtId="0" fontId="59" fillId="0" borderId="1" xfId="0" applyFont="1" applyFill="1" applyBorder="1"/>
    <xf numFmtId="0" fontId="59" fillId="0" borderId="1" xfId="0" applyFont="1" applyBorder="1" applyAlignment="1"/>
    <xf numFmtId="3" fontId="59" fillId="0" borderId="1" xfId="0" applyNumberFormat="1" applyFont="1" applyBorder="1"/>
    <xf numFmtId="0" fontId="59" fillId="0" borderId="1" xfId="0" applyFont="1" applyBorder="1" applyAlignment="1">
      <alignment horizontal="left" vertical="top"/>
    </xf>
    <xf numFmtId="0" fontId="59" fillId="0" borderId="0" xfId="0" applyFont="1"/>
    <xf numFmtId="0" fontId="76" fillId="0" borderId="0" xfId="0" applyFont="1" applyAlignment="1">
      <alignment horizontal="center" vertical="top"/>
    </xf>
    <xf numFmtId="0" fontId="76" fillId="0" borderId="0" xfId="0" applyFont="1"/>
    <xf numFmtId="0" fontId="76" fillId="0" borderId="0" xfId="0" applyFont="1" applyFill="1"/>
    <xf numFmtId="0" fontId="76" fillId="0" borderId="0" xfId="0" applyFont="1" applyAlignment="1"/>
    <xf numFmtId="3" fontId="76" fillId="0" borderId="0" xfId="0" applyNumberFormat="1" applyFont="1"/>
    <xf numFmtId="0" fontId="76" fillId="0" borderId="0" xfId="0" applyFont="1" applyAlignment="1">
      <alignment horizontal="left" vertical="top"/>
    </xf>
    <xf numFmtId="0" fontId="54" fillId="33" borderId="1" xfId="0" applyFont="1" applyFill="1" applyBorder="1" applyAlignment="1">
      <alignment horizontal="center"/>
    </xf>
    <xf numFmtId="0" fontId="56" fillId="33" borderId="9" xfId="1" applyFont="1" applyFill="1" applyBorder="1" applyAlignment="1">
      <alignment vertical="center" shrinkToFit="1"/>
    </xf>
    <xf numFmtId="0" fontId="56" fillId="33" borderId="1" xfId="1" applyFont="1" applyFill="1" applyBorder="1" applyAlignment="1">
      <alignment horizontal="center" vertical="center" shrinkToFit="1"/>
    </xf>
    <xf numFmtId="0" fontId="54" fillId="33" borderId="2" xfId="0" applyFont="1" applyFill="1" applyBorder="1" applyAlignment="1">
      <alignment horizontal="center" wrapText="1"/>
    </xf>
    <xf numFmtId="0" fontId="56" fillId="33" borderId="1" xfId="1" applyFont="1" applyFill="1" applyBorder="1" applyAlignment="1">
      <alignment horizontal="center" vertical="center" wrapText="1" shrinkToFit="1"/>
    </xf>
    <xf numFmtId="0" fontId="4" fillId="33" borderId="36" xfId="0" applyFont="1" applyFill="1" applyBorder="1" applyAlignment="1">
      <alignment horizontal="center" vertical="center" wrapText="1"/>
    </xf>
    <xf numFmtId="0" fontId="4" fillId="2" borderId="36" xfId="0" applyFont="1" applyFill="1" applyBorder="1"/>
    <xf numFmtId="0" fontId="55" fillId="0" borderId="36" xfId="0" applyFont="1" applyBorder="1" applyAlignment="1">
      <alignment horizontal="left" vertical="center" wrapText="1"/>
    </xf>
    <xf numFmtId="0" fontId="55" fillId="0" borderId="36" xfId="0" applyFont="1" applyBorder="1"/>
    <xf numFmtId="0" fontId="55" fillId="0" borderId="0" xfId="0" applyFont="1"/>
    <xf numFmtId="0" fontId="55" fillId="0" borderId="36" xfId="0" applyFont="1" applyBorder="1" applyAlignment="1">
      <alignment horizontal="center" vertical="top"/>
    </xf>
    <xf numFmtId="0" fontId="55" fillId="0" borderId="36" xfId="0" applyFont="1" applyBorder="1" applyAlignment="1">
      <alignment horizontal="center"/>
    </xf>
    <xf numFmtId="0" fontId="12" fillId="0" borderId="36" xfId="0" applyFont="1" applyBorder="1" applyAlignment="1">
      <alignment horizontal="center" vertical="top"/>
    </xf>
    <xf numFmtId="0" fontId="12" fillId="0" borderId="36" xfId="0" applyFont="1" applyBorder="1" applyAlignment="1">
      <alignment horizontal="left" vertical="center" wrapText="1"/>
    </xf>
    <xf numFmtId="0" fontId="59" fillId="0" borderId="36" xfId="0" applyFont="1" applyBorder="1" applyAlignment="1"/>
    <xf numFmtId="0" fontId="12" fillId="0" borderId="36" xfId="0" applyFont="1" applyBorder="1"/>
    <xf numFmtId="0" fontId="12" fillId="0" borderId="44" xfId="0" applyFont="1" applyBorder="1" applyAlignment="1">
      <alignment horizontal="left" vertical="center" wrapText="1" indent="1"/>
    </xf>
    <xf numFmtId="0" fontId="59" fillId="0" borderId="44" xfId="0" applyFont="1" applyBorder="1" applyAlignment="1"/>
    <xf numFmtId="0" fontId="12" fillId="0" borderId="45" xfId="0" applyFont="1" applyBorder="1" applyAlignment="1">
      <alignment horizontal="left" vertical="center" wrapText="1" indent="1"/>
    </xf>
    <xf numFmtId="0" fontId="59" fillId="0" borderId="45" xfId="0" applyFont="1" applyBorder="1" applyAlignment="1"/>
    <xf numFmtId="0" fontId="12" fillId="0" borderId="46" xfId="0" applyFont="1" applyBorder="1" applyAlignment="1">
      <alignment horizontal="left" vertical="center" wrapText="1" indent="1"/>
    </xf>
    <xf numFmtId="0" fontId="12" fillId="0" borderId="46" xfId="0" applyFont="1" applyBorder="1"/>
    <xf numFmtId="0" fontId="59" fillId="2" borderId="40" xfId="0" applyFont="1" applyFill="1" applyBorder="1" applyAlignment="1">
      <alignment horizontal="center" vertical="top"/>
    </xf>
    <xf numFmtId="0" fontId="12" fillId="2" borderId="16" xfId="0" applyFont="1" applyFill="1" applyBorder="1" applyAlignment="1">
      <alignment horizontal="center" vertical="top"/>
    </xf>
    <xf numFmtId="0" fontId="12" fillId="2" borderId="12" xfId="0" applyFont="1" applyFill="1" applyBorder="1" applyAlignment="1">
      <alignment horizontal="center" vertical="top"/>
    </xf>
    <xf numFmtId="0" fontId="51" fillId="2" borderId="41" xfId="0" applyFont="1" applyFill="1" applyBorder="1" applyAlignment="1">
      <alignment horizontal="center" vertical="top" wrapText="1"/>
    </xf>
    <xf numFmtId="0" fontId="52" fillId="2" borderId="6" xfId="0" applyFont="1" applyFill="1" applyBorder="1" applyAlignment="1">
      <alignment horizontal="left" vertical="top" wrapText="1"/>
    </xf>
    <xf numFmtId="0" fontId="52" fillId="2" borderId="43" xfId="0" applyFont="1" applyFill="1" applyBorder="1" applyAlignment="1"/>
    <xf numFmtId="0" fontId="12" fillId="2" borderId="0" xfId="0" applyFont="1" applyFill="1" applyBorder="1"/>
    <xf numFmtId="0" fontId="59" fillId="44" borderId="36" xfId="0" applyFont="1" applyFill="1" applyBorder="1" applyAlignment="1">
      <alignment horizontal="center"/>
    </xf>
    <xf numFmtId="0" fontId="12" fillId="2" borderId="36" xfId="0" applyFont="1" applyFill="1" applyBorder="1" applyAlignment="1">
      <alignment horizontal="center" vertical="top"/>
    </xf>
    <xf numFmtId="0" fontId="72" fillId="2" borderId="0" xfId="0" applyFont="1" applyFill="1" applyBorder="1" applyAlignment="1">
      <alignment horizontal="left" vertical="top" wrapText="1"/>
    </xf>
    <xf numFmtId="0" fontId="60" fillId="2" borderId="0" xfId="0" applyFont="1" applyFill="1" applyBorder="1" applyAlignment="1">
      <alignment horizontal="left" vertical="top" wrapText="1"/>
    </xf>
    <xf numFmtId="0" fontId="59" fillId="29" borderId="2" xfId="0" applyFont="1" applyFill="1" applyBorder="1" applyAlignment="1">
      <alignment horizontal="center" vertical="center" wrapText="1"/>
    </xf>
    <xf numFmtId="0" fontId="60" fillId="29" borderId="12" xfId="1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top" wrapText="1"/>
    </xf>
    <xf numFmtId="0" fontId="59" fillId="2" borderId="1" xfId="0" applyFont="1" applyFill="1" applyBorder="1" applyAlignment="1">
      <alignment horizontal="left" vertical="top" wrapText="1"/>
    </xf>
    <xf numFmtId="3" fontId="59" fillId="2" borderId="1" xfId="0" applyNumberFormat="1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/>
    </xf>
    <xf numFmtId="0" fontId="60" fillId="2" borderId="36" xfId="0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left" vertical="center" wrapText="1"/>
    </xf>
    <xf numFmtId="0" fontId="59" fillId="3" borderId="1" xfId="0" applyFont="1" applyFill="1" applyBorder="1" applyAlignment="1">
      <alignment horizontal="center"/>
    </xf>
    <xf numFmtId="0" fontId="60" fillId="3" borderId="1" xfId="0" applyFont="1" applyFill="1" applyBorder="1" applyAlignment="1">
      <alignment horizontal="center" vertical="center"/>
    </xf>
    <xf numFmtId="0" fontId="60" fillId="3" borderId="36" xfId="0" applyFont="1" applyFill="1" applyBorder="1" applyAlignment="1">
      <alignment horizontal="center" vertical="center"/>
    </xf>
    <xf numFmtId="0" fontId="55" fillId="0" borderId="36" xfId="0" applyFont="1" applyBorder="1" applyAlignment="1">
      <alignment horizontal="left" vertical="top" wrapText="1"/>
    </xf>
    <xf numFmtId="0" fontId="12" fillId="0" borderId="41" xfId="0" applyFont="1" applyBorder="1" applyAlignment="1">
      <alignment horizontal="center" vertical="top"/>
    </xf>
    <xf numFmtId="0" fontId="12" fillId="2" borderId="41" xfId="0" applyFont="1" applyFill="1" applyBorder="1" applyAlignment="1">
      <alignment horizontal="center" vertical="top"/>
    </xf>
    <xf numFmtId="0" fontId="59" fillId="44" borderId="40" xfId="0" applyFont="1" applyFill="1" applyBorder="1" applyAlignment="1">
      <alignment horizontal="center"/>
    </xf>
    <xf numFmtId="0" fontId="55" fillId="0" borderId="36" xfId="0" applyFont="1" applyBorder="1" applyAlignment="1">
      <alignment horizontal="justify" vertical="center" wrapText="1"/>
    </xf>
    <xf numFmtId="0" fontId="55" fillId="0" borderId="36" xfId="0" applyFont="1" applyBorder="1" applyAlignment="1">
      <alignment vertical="center" wrapText="1"/>
    </xf>
    <xf numFmtId="0" fontId="59" fillId="29" borderId="40" xfId="0" applyFont="1" applyFill="1" applyBorder="1" applyAlignment="1">
      <alignment horizontal="center" vertical="center" wrapText="1"/>
    </xf>
    <xf numFmtId="0" fontId="73" fillId="2" borderId="37" xfId="0" applyFont="1" applyFill="1" applyBorder="1" applyAlignment="1">
      <alignment horizontal="center"/>
    </xf>
    <xf numFmtId="0" fontId="73" fillId="2" borderId="38" xfId="0" applyFont="1" applyFill="1" applyBorder="1" applyAlignment="1">
      <alignment horizontal="center"/>
    </xf>
    <xf numFmtId="0" fontId="73" fillId="2" borderId="43" xfId="0" applyFont="1" applyFill="1" applyBorder="1" applyAlignment="1">
      <alignment horizontal="center"/>
    </xf>
    <xf numFmtId="0" fontId="54" fillId="3" borderId="1" xfId="0" applyFont="1" applyFill="1" applyBorder="1" applyAlignment="1">
      <alignment horizontal="center"/>
    </xf>
    <xf numFmtId="0" fontId="54" fillId="3" borderId="1" xfId="0" applyFont="1" applyFill="1" applyBorder="1" applyAlignment="1">
      <alignment horizontal="center" vertical="center" wrapText="1"/>
    </xf>
    <xf numFmtId="0" fontId="54" fillId="2" borderId="9" xfId="0" applyFont="1" applyFill="1" applyBorder="1" applyAlignment="1">
      <alignment vertical="top" wrapText="1"/>
    </xf>
    <xf numFmtId="0" fontId="54" fillId="2" borderId="6" xfId="0" applyFont="1" applyFill="1" applyBorder="1" applyAlignment="1">
      <alignment vertical="top" wrapText="1"/>
    </xf>
    <xf numFmtId="0" fontId="60" fillId="29" borderId="28" xfId="1" applyFont="1" applyFill="1" applyBorder="1" applyAlignment="1">
      <alignment horizontal="center" vertical="center" wrapText="1"/>
    </xf>
    <xf numFmtId="197" fontId="59" fillId="29" borderId="2" xfId="0" applyNumberFormat="1" applyFont="1" applyFill="1" applyBorder="1" applyAlignment="1">
      <alignment horizontal="center" vertical="center" wrapText="1"/>
    </xf>
    <xf numFmtId="0" fontId="59" fillId="31" borderId="2" xfId="0" applyNumberFormat="1" applyFont="1" applyFill="1" applyBorder="1" applyAlignment="1">
      <alignment horizontal="center" vertical="center" wrapText="1"/>
    </xf>
    <xf numFmtId="2" fontId="59" fillId="31" borderId="1" xfId="0" applyNumberFormat="1" applyFont="1" applyFill="1" applyBorder="1" applyAlignment="1">
      <alignment horizontal="center" vertical="top" wrapText="1"/>
    </xf>
    <xf numFmtId="0" fontId="60" fillId="31" borderId="12" xfId="1" applyFont="1" applyFill="1" applyBorder="1" applyAlignment="1">
      <alignment horizontal="center" vertical="center" wrapText="1"/>
    </xf>
    <xf numFmtId="0" fontId="60" fillId="31" borderId="9" xfId="1" applyFont="1" applyFill="1" applyBorder="1" applyAlignment="1">
      <alignment horizontal="center" vertical="center" wrapText="1"/>
    </xf>
    <xf numFmtId="0" fontId="55" fillId="31" borderId="0" xfId="0" applyFont="1" applyFill="1" applyBorder="1"/>
    <xf numFmtId="198" fontId="59" fillId="2" borderId="1" xfId="0" applyNumberFormat="1" applyFont="1" applyFill="1" applyBorder="1" applyAlignment="1">
      <alignment horizontal="center" vertical="top" wrapText="1"/>
    </xf>
    <xf numFmtId="0" fontId="56" fillId="2" borderId="1" xfId="1" applyFont="1" applyFill="1" applyBorder="1" applyAlignment="1">
      <alignment horizontal="center"/>
    </xf>
    <xf numFmtId="2" fontId="60" fillId="2" borderId="1" xfId="0" applyNumberFormat="1" applyFont="1" applyFill="1" applyBorder="1" applyAlignment="1">
      <alignment horizontal="center" vertical="center"/>
    </xf>
    <xf numFmtId="2" fontId="60" fillId="2" borderId="2" xfId="0" applyNumberFormat="1" applyFont="1" applyFill="1" applyBorder="1" applyAlignment="1">
      <alignment horizontal="center" vertical="center"/>
    </xf>
    <xf numFmtId="0" fontId="54" fillId="2" borderId="1" xfId="0" applyFont="1" applyFill="1" applyBorder="1" applyAlignment="1">
      <alignment vertical="center"/>
    </xf>
    <xf numFmtId="0" fontId="59" fillId="2" borderId="1" xfId="0" applyFont="1" applyFill="1" applyBorder="1" applyAlignment="1">
      <alignment vertical="center"/>
    </xf>
    <xf numFmtId="0" fontId="56" fillId="2" borderId="31" xfId="1" applyFont="1" applyFill="1" applyBorder="1" applyAlignment="1">
      <alignment horizontal="center"/>
    </xf>
    <xf numFmtId="2" fontId="60" fillId="2" borderId="31" xfId="0" applyNumberFormat="1" applyFont="1" applyFill="1" applyBorder="1" applyAlignment="1">
      <alignment horizontal="center" vertical="center"/>
    </xf>
    <xf numFmtId="2" fontId="60" fillId="2" borderId="32" xfId="0" applyNumberFormat="1" applyFont="1" applyFill="1" applyBorder="1" applyAlignment="1">
      <alignment horizontal="center" vertical="center"/>
    </xf>
    <xf numFmtId="2" fontId="60" fillId="2" borderId="31" xfId="0" applyNumberFormat="1" applyFont="1" applyFill="1" applyBorder="1" applyAlignment="1">
      <alignment vertical="center"/>
    </xf>
    <xf numFmtId="2" fontId="56" fillId="31" borderId="1" xfId="1" applyNumberFormat="1" applyFont="1" applyFill="1" applyBorder="1" applyAlignment="1">
      <alignment horizontal="center" vertical="center" wrapText="1"/>
    </xf>
    <xf numFmtId="1" fontId="56" fillId="31" borderId="2" xfId="1" applyNumberFormat="1" applyFont="1" applyFill="1" applyBorder="1" applyAlignment="1">
      <alignment horizontal="center" vertical="center" wrapText="1"/>
    </xf>
    <xf numFmtId="0" fontId="56" fillId="31" borderId="0" xfId="1" applyFont="1" applyFill="1" applyBorder="1" applyAlignment="1">
      <alignment horizontal="center" vertical="center" wrapText="1"/>
    </xf>
    <xf numFmtId="0" fontId="56" fillId="2" borderId="2" xfId="1" applyFont="1" applyFill="1" applyBorder="1" applyAlignment="1">
      <alignment horizontal="center"/>
    </xf>
    <xf numFmtId="0" fontId="59" fillId="32" borderId="1" xfId="0" applyNumberFormat="1" applyFont="1" applyFill="1" applyBorder="1" applyAlignment="1">
      <alignment horizontal="center"/>
    </xf>
    <xf numFmtId="2" fontId="59" fillId="32" borderId="1" xfId="0" applyNumberFormat="1" applyFont="1" applyFill="1" applyBorder="1" applyAlignment="1">
      <alignment horizontal="center" vertical="top" wrapText="1"/>
    </xf>
    <xf numFmtId="0" fontId="60" fillId="32" borderId="1" xfId="0" applyFont="1" applyFill="1" applyBorder="1" applyAlignment="1">
      <alignment horizontal="center" vertical="center"/>
    </xf>
    <xf numFmtId="2" fontId="60" fillId="29" borderId="1" xfId="0" applyNumberFormat="1" applyFont="1" applyFill="1" applyBorder="1" applyAlignment="1">
      <alignment horizontal="center" vertical="center"/>
    </xf>
    <xf numFmtId="2" fontId="60" fillId="29" borderId="2" xfId="0" applyNumberFormat="1" applyFont="1" applyFill="1" applyBorder="1" applyAlignment="1">
      <alignment horizontal="center" vertical="center"/>
    </xf>
    <xf numFmtId="2" fontId="60" fillId="29" borderId="1" xfId="0" applyNumberFormat="1" applyFont="1" applyFill="1" applyBorder="1" applyAlignment="1">
      <alignment vertical="center"/>
    </xf>
    <xf numFmtId="0" fontId="55" fillId="2" borderId="0" xfId="0" applyFont="1" applyFill="1" applyBorder="1" applyAlignment="1">
      <alignment horizontal="center"/>
    </xf>
    <xf numFmtId="0" fontId="78" fillId="2" borderId="2" xfId="0" applyFont="1" applyFill="1" applyBorder="1" applyAlignment="1">
      <alignment vertical="center" wrapText="1"/>
    </xf>
    <xf numFmtId="0" fontId="79" fillId="2" borderId="29" xfId="0" applyFont="1" applyFill="1" applyBorder="1" applyAlignment="1">
      <alignment horizontal="left" vertical="top" wrapText="1"/>
    </xf>
    <xf numFmtId="0" fontId="54" fillId="2" borderId="29" xfId="0" applyFont="1" applyFill="1" applyBorder="1" applyAlignment="1">
      <alignment vertical="top"/>
    </xf>
    <xf numFmtId="0" fontId="79" fillId="2" borderId="29" xfId="0" applyFont="1" applyFill="1" applyBorder="1" applyAlignment="1">
      <alignment vertical="top" wrapText="1"/>
    </xf>
    <xf numFmtId="0" fontId="55" fillId="2" borderId="29" xfId="0" applyFont="1" applyFill="1" applyBorder="1"/>
    <xf numFmtId="0" fontId="54" fillId="2" borderId="29" xfId="0" applyFont="1" applyFill="1" applyBorder="1" applyAlignment="1">
      <alignment vertical="top" wrapText="1"/>
    </xf>
    <xf numFmtId="0" fontId="55" fillId="2" borderId="4" xfId="0" applyFont="1" applyFill="1" applyBorder="1"/>
    <xf numFmtId="0" fontId="80" fillId="2" borderId="0" xfId="3" applyFont="1" applyFill="1" applyBorder="1"/>
    <xf numFmtId="0" fontId="80" fillId="2" borderId="0" xfId="3" applyFont="1" applyFill="1"/>
    <xf numFmtId="0" fontId="81" fillId="3" borderId="1" xfId="3" applyFont="1" applyFill="1" applyBorder="1" applyAlignment="1">
      <alignment horizontal="center" vertical="center" wrapText="1"/>
    </xf>
    <xf numFmtId="0" fontId="81" fillId="3" borderId="1" xfId="3" applyFont="1" applyFill="1" applyBorder="1" applyAlignment="1">
      <alignment horizontal="center" vertical="top" wrapText="1"/>
    </xf>
    <xf numFmtId="0" fontId="56" fillId="3" borderId="1" xfId="2" applyFont="1" applyFill="1" applyBorder="1" applyAlignment="1">
      <alignment horizontal="center" vertical="center"/>
    </xf>
    <xf numFmtId="0" fontId="56" fillId="2" borderId="12" xfId="3" applyFont="1" applyFill="1" applyBorder="1" applyAlignment="1">
      <alignment horizontal="center" vertical="top" wrapText="1"/>
    </xf>
    <xf numFmtId="0" fontId="56" fillId="2" borderId="2" xfId="3" applyFont="1" applyFill="1" applyBorder="1" applyAlignment="1">
      <alignment horizontal="left" vertical="top" wrapText="1"/>
    </xf>
    <xf numFmtId="0" fontId="56" fillId="2" borderId="1" xfId="3" applyFont="1" applyFill="1" applyBorder="1" applyAlignment="1">
      <alignment horizontal="center" vertical="top" wrapText="1"/>
    </xf>
    <xf numFmtId="0" fontId="56" fillId="2" borderId="4" xfId="3" applyFont="1" applyFill="1" applyBorder="1" applyAlignment="1">
      <alignment horizontal="center" vertical="top" wrapText="1"/>
    </xf>
    <xf numFmtId="0" fontId="56" fillId="2" borderId="1" xfId="3" applyFont="1" applyFill="1" applyBorder="1" applyAlignment="1">
      <alignment horizontal="center" vertical="center" wrapText="1"/>
    </xf>
    <xf numFmtId="0" fontId="56" fillId="2" borderId="1" xfId="2" applyFont="1" applyFill="1" applyBorder="1" applyAlignment="1">
      <alignment horizontal="center" vertical="center"/>
    </xf>
    <xf numFmtId="0" fontId="56" fillId="2" borderId="4" xfId="2" applyFont="1" applyFill="1" applyBorder="1" applyAlignment="1">
      <alignment horizontal="center" vertical="center"/>
    </xf>
    <xf numFmtId="2" fontId="56" fillId="2" borderId="12" xfId="3" applyNumberFormat="1" applyFont="1" applyFill="1" applyBorder="1" applyAlignment="1">
      <alignment horizontal="center" vertical="top" wrapText="1"/>
    </xf>
    <xf numFmtId="0" fontId="56" fillId="2" borderId="9" xfId="3" applyFont="1" applyFill="1" applyBorder="1" applyAlignment="1">
      <alignment horizontal="left" vertical="top" wrapText="1"/>
    </xf>
    <xf numFmtId="0" fontId="56" fillId="2" borderId="12" xfId="3" applyFont="1" applyFill="1" applyBorder="1" applyAlignment="1">
      <alignment horizontal="left" vertical="top" wrapText="1"/>
    </xf>
    <xf numFmtId="0" fontId="56" fillId="2" borderId="4" xfId="3" applyFont="1" applyFill="1" applyBorder="1" applyAlignment="1">
      <alignment horizontal="center" vertical="center" wrapText="1"/>
    </xf>
    <xf numFmtId="0" fontId="54" fillId="2" borderId="8" xfId="0" applyFont="1" applyFill="1" applyBorder="1" applyAlignment="1">
      <alignment horizontal="center" vertical="center" wrapText="1"/>
    </xf>
    <xf numFmtId="0" fontId="56" fillId="2" borderId="0" xfId="0" applyFont="1" applyFill="1" applyBorder="1" applyAlignment="1">
      <alignment horizontal="left" vertical="top" wrapText="1"/>
    </xf>
    <xf numFmtId="0" fontId="60" fillId="3" borderId="28" xfId="1" applyFont="1" applyFill="1" applyBorder="1" applyAlignment="1">
      <alignment horizontal="center" vertical="center" wrapText="1"/>
    </xf>
    <xf numFmtId="197" fontId="59" fillId="3" borderId="1" xfId="0" applyNumberFormat="1" applyFont="1" applyFill="1" applyBorder="1" applyAlignment="1">
      <alignment horizontal="center" vertical="center" wrapText="1"/>
    </xf>
    <xf numFmtId="0" fontId="59" fillId="3" borderId="2" xfId="0" applyFont="1" applyFill="1" applyBorder="1" applyAlignment="1">
      <alignment horizontal="center" vertical="center" wrapText="1"/>
    </xf>
    <xf numFmtId="197" fontId="59" fillId="3" borderId="2" xfId="0" applyNumberFormat="1" applyFont="1" applyFill="1" applyBorder="1" applyAlignment="1">
      <alignment horizontal="center" vertical="center" wrapText="1"/>
    </xf>
    <xf numFmtId="0" fontId="54" fillId="2" borderId="2" xfId="0" applyFont="1" applyFill="1" applyBorder="1" applyAlignment="1">
      <alignment vertical="center"/>
    </xf>
    <xf numFmtId="0" fontId="54" fillId="2" borderId="4" xfId="0" applyFont="1" applyFill="1" applyBorder="1" applyAlignment="1">
      <alignment vertical="center"/>
    </xf>
    <xf numFmtId="2" fontId="60" fillId="2" borderId="2" xfId="0" applyNumberFormat="1" applyFont="1" applyFill="1" applyBorder="1" applyAlignment="1">
      <alignment vertical="center"/>
    </xf>
    <xf numFmtId="2" fontId="60" fillId="2" borderId="4" xfId="0" applyNumberFormat="1" applyFont="1" applyFill="1" applyBorder="1" applyAlignment="1">
      <alignment vertical="center"/>
    </xf>
    <xf numFmtId="2" fontId="59" fillId="3" borderId="1" xfId="0" applyNumberFormat="1" applyFont="1" applyFill="1" applyBorder="1" applyAlignment="1">
      <alignment horizontal="center" vertical="top" wrapText="1"/>
    </xf>
    <xf numFmtId="2" fontId="60" fillId="34" borderId="1" xfId="0" applyNumberFormat="1" applyFont="1" applyFill="1" applyBorder="1" applyAlignment="1">
      <alignment horizontal="center" vertical="top" wrapText="1"/>
    </xf>
    <xf numFmtId="2" fontId="60" fillId="3" borderId="1" xfId="0" applyNumberFormat="1" applyFont="1" applyFill="1" applyBorder="1" applyAlignment="1">
      <alignment horizontal="center" vertical="center"/>
    </xf>
    <xf numFmtId="2" fontId="60" fillId="3" borderId="2" xfId="0" applyNumberFormat="1" applyFont="1" applyFill="1" applyBorder="1" applyAlignment="1">
      <alignment horizontal="center" vertical="center"/>
    </xf>
    <xf numFmtId="2" fontId="60" fillId="3" borderId="2" xfId="0" applyNumberFormat="1" applyFont="1" applyFill="1" applyBorder="1" applyAlignment="1">
      <alignment vertical="center"/>
    </xf>
    <xf numFmtId="2" fontId="60" fillId="3" borderId="4" xfId="0" applyNumberFormat="1" applyFont="1" applyFill="1" applyBorder="1" applyAlignment="1">
      <alignment vertical="center"/>
    </xf>
    <xf numFmtId="0" fontId="56" fillId="2" borderId="1" xfId="419" applyFont="1" applyFill="1" applyBorder="1" applyAlignment="1">
      <alignment horizontal="center" vertical="center" shrinkToFit="1"/>
    </xf>
    <xf numFmtId="0" fontId="56" fillId="2" borderId="4" xfId="419" applyFont="1" applyFill="1" applyBorder="1" applyAlignment="1">
      <alignment horizontal="center" vertical="center" shrinkToFit="1"/>
    </xf>
    <xf numFmtId="0" fontId="56" fillId="2" borderId="2" xfId="419" applyFont="1" applyFill="1" applyBorder="1" applyAlignment="1">
      <alignment horizontal="center" vertical="center"/>
    </xf>
    <xf numFmtId="0" fontId="56" fillId="2" borderId="1" xfId="419" applyFont="1" applyFill="1" applyBorder="1" applyAlignment="1">
      <alignment horizontal="center" vertical="center" wrapText="1"/>
    </xf>
    <xf numFmtId="0" fontId="56" fillId="2" borderId="12" xfId="419" applyFont="1" applyFill="1" applyBorder="1" applyAlignment="1">
      <alignment horizontal="center" vertical="top" wrapText="1"/>
    </xf>
    <xf numFmtId="0" fontId="55" fillId="2" borderId="2" xfId="0" applyFont="1" applyFill="1" applyBorder="1" applyAlignment="1">
      <alignment horizontal="center"/>
    </xf>
    <xf numFmtId="2" fontId="59" fillId="4" borderId="1" xfId="0" applyNumberFormat="1" applyFont="1" applyFill="1" applyBorder="1" applyAlignment="1">
      <alignment horizontal="center" vertical="top" wrapText="1"/>
    </xf>
    <xf numFmtId="0" fontId="59" fillId="4" borderId="1" xfId="0" applyFont="1" applyFill="1" applyBorder="1" applyAlignment="1">
      <alignment horizontal="center"/>
    </xf>
    <xf numFmtId="0" fontId="60" fillId="4" borderId="1" xfId="0" applyFont="1" applyFill="1" applyBorder="1" applyAlignment="1">
      <alignment horizontal="center" vertical="center"/>
    </xf>
    <xf numFmtId="2" fontId="60" fillId="4" borderId="1" xfId="0" applyNumberFormat="1" applyFont="1" applyFill="1" applyBorder="1" applyAlignment="1">
      <alignment horizontal="center" vertical="center"/>
    </xf>
    <xf numFmtId="2" fontId="60" fillId="4" borderId="2" xfId="0" applyNumberFormat="1" applyFont="1" applyFill="1" applyBorder="1" applyAlignment="1">
      <alignment horizontal="center" vertical="center"/>
    </xf>
    <xf numFmtId="2" fontId="60" fillId="4" borderId="2" xfId="0" applyNumberFormat="1" applyFont="1" applyFill="1" applyBorder="1" applyAlignment="1">
      <alignment vertical="center"/>
    </xf>
    <xf numFmtId="2" fontId="60" fillId="4" borderId="4" xfId="0" applyNumberFormat="1" applyFont="1" applyFill="1" applyBorder="1" applyAlignment="1">
      <alignment vertical="center"/>
    </xf>
    <xf numFmtId="0" fontId="55" fillId="4" borderId="0" xfId="0" applyFont="1" applyFill="1" applyBorder="1"/>
    <xf numFmtId="2" fontId="59" fillId="2" borderId="4" xfId="0" applyNumberFormat="1" applyFont="1" applyFill="1" applyBorder="1" applyAlignment="1">
      <alignment horizontal="center" vertical="top" wrapText="1"/>
    </xf>
    <xf numFmtId="0" fontId="82" fillId="2" borderId="0" xfId="0" applyFont="1" applyFill="1" applyBorder="1" applyAlignment="1">
      <alignment horizontal="center" vertical="top" wrapText="1"/>
    </xf>
    <xf numFmtId="0" fontId="52" fillId="2" borderId="0" xfId="0" applyFont="1" applyFill="1" applyBorder="1" applyAlignment="1">
      <alignment vertical="top" wrapText="1"/>
    </xf>
    <xf numFmtId="0" fontId="79" fillId="2" borderId="0" xfId="0" applyFont="1" applyFill="1" applyBorder="1" applyAlignment="1">
      <alignment vertical="top"/>
    </xf>
    <xf numFmtId="0" fontId="79" fillId="2" borderId="0" xfId="0" applyFont="1" applyFill="1" applyBorder="1" applyAlignment="1">
      <alignment vertical="top" wrapText="1"/>
    </xf>
    <xf numFmtId="0" fontId="83" fillId="2" borderId="0" xfId="0" applyFont="1" applyFill="1" applyBorder="1"/>
    <xf numFmtId="0" fontId="78" fillId="38" borderId="2" xfId="0" applyFont="1" applyFill="1" applyBorder="1" applyAlignment="1">
      <alignment horizontal="center" vertical="center" wrapText="1"/>
    </xf>
    <xf numFmtId="0" fontId="79" fillId="38" borderId="2" xfId="1" applyFont="1" applyFill="1" applyBorder="1" applyAlignment="1">
      <alignment horizontal="center" vertical="center" wrapText="1"/>
    </xf>
    <xf numFmtId="0" fontId="79" fillId="38" borderId="1" xfId="1" applyFont="1" applyFill="1" applyBorder="1" applyAlignment="1">
      <alignment horizontal="center" vertical="center" wrapText="1"/>
    </xf>
    <xf numFmtId="0" fontId="84" fillId="38" borderId="1" xfId="1" applyFont="1" applyFill="1" applyBorder="1" applyAlignment="1">
      <alignment horizontal="center" vertical="center" wrapText="1"/>
    </xf>
    <xf numFmtId="0" fontId="60" fillId="31" borderId="0" xfId="1" applyFont="1" applyFill="1" applyBorder="1" applyAlignment="1">
      <alignment horizontal="center" vertical="center" wrapText="1"/>
    </xf>
    <xf numFmtId="0" fontId="59" fillId="2" borderId="2" xfId="0" applyNumberFormat="1" applyFont="1" applyFill="1" applyBorder="1" applyAlignment="1">
      <alignment horizontal="center" vertical="center" wrapText="1"/>
    </xf>
    <xf numFmtId="0" fontId="54" fillId="2" borderId="8" xfId="0" applyFont="1" applyFill="1" applyBorder="1" applyAlignment="1">
      <alignment horizontal="center"/>
    </xf>
    <xf numFmtId="0" fontId="54" fillId="2" borderId="0" xfId="0" applyFont="1" applyFill="1" applyBorder="1" applyAlignment="1">
      <alignment horizontal="center"/>
    </xf>
    <xf numFmtId="1" fontId="54" fillId="2" borderId="0" xfId="0" applyNumberFormat="1" applyFont="1" applyFill="1" applyBorder="1" applyAlignment="1">
      <alignment horizontal="center"/>
    </xf>
    <xf numFmtId="0" fontId="54" fillId="2" borderId="0" xfId="0" applyFont="1" applyFill="1" applyBorder="1" applyAlignment="1">
      <alignment horizontal="center" vertical="center"/>
    </xf>
    <xf numFmtId="0" fontId="56" fillId="2" borderId="0" xfId="0" applyFont="1" applyFill="1" applyBorder="1" applyAlignment="1">
      <alignment horizontal="center" vertical="center"/>
    </xf>
    <xf numFmtId="2" fontId="56" fillId="2" borderId="0" xfId="0" applyNumberFormat="1" applyFont="1" applyFill="1" applyBorder="1" applyAlignment="1">
      <alignment horizontal="center" vertical="center"/>
    </xf>
    <xf numFmtId="0" fontId="55" fillId="2" borderId="0" xfId="7" applyFont="1" applyFill="1" applyBorder="1"/>
    <xf numFmtId="0" fontId="55" fillId="2" borderId="0" xfId="7" applyFont="1" applyFill="1"/>
    <xf numFmtId="0" fontId="79" fillId="3" borderId="4" xfId="3" applyFont="1" applyFill="1" applyBorder="1" applyAlignment="1">
      <alignment horizontal="center" vertical="center" wrapText="1"/>
    </xf>
    <xf numFmtId="0" fontId="79" fillId="3" borderId="2" xfId="3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top"/>
    </xf>
    <xf numFmtId="0" fontId="54" fillId="2" borderId="1" xfId="0" applyFont="1" applyFill="1" applyBorder="1" applyAlignment="1">
      <alignment horizontal="left" vertical="top" wrapText="1"/>
    </xf>
    <xf numFmtId="0" fontId="54" fillId="2" borderId="1" xfId="0" applyFont="1" applyFill="1" applyBorder="1" applyAlignment="1">
      <alignment horizontal="left" vertical="top"/>
    </xf>
    <xf numFmtId="0" fontId="54" fillId="3" borderId="2" xfId="0" applyFont="1" applyFill="1" applyBorder="1" applyAlignment="1">
      <alignment horizontal="center" vertical="top" wrapText="1"/>
    </xf>
    <xf numFmtId="0" fontId="59" fillId="2" borderId="2" xfId="0" applyFont="1" applyFill="1" applyBorder="1" applyAlignment="1">
      <alignment vertical="top" wrapText="1"/>
    </xf>
    <xf numFmtId="0" fontId="55" fillId="2" borderId="1" xfId="0" applyFont="1" applyFill="1" applyBorder="1" applyAlignment="1">
      <alignment vertical="top" wrapText="1"/>
    </xf>
    <xf numFmtId="0" fontId="55" fillId="2" borderId="1" xfId="0" applyFont="1" applyFill="1" applyBorder="1" applyAlignment="1">
      <alignment vertical="center" wrapText="1"/>
    </xf>
    <xf numFmtId="0" fontId="59" fillId="0" borderId="1" xfId="0" applyFont="1" applyFill="1" applyBorder="1" applyAlignment="1">
      <alignment horizontal="center" vertical="top" wrapText="1"/>
    </xf>
    <xf numFmtId="0" fontId="55" fillId="0" borderId="1" xfId="0" applyFont="1" applyFill="1" applyBorder="1" applyAlignment="1">
      <alignment vertical="top" wrapText="1"/>
    </xf>
    <xf numFmtId="0" fontId="55" fillId="0" borderId="1" xfId="0" applyFont="1" applyFill="1" applyBorder="1" applyAlignment="1">
      <alignment wrapText="1"/>
    </xf>
    <xf numFmtId="0" fontId="55" fillId="0" borderId="1" xfId="0" applyFont="1" applyFill="1" applyBorder="1" applyAlignment="1">
      <alignment vertical="center" wrapText="1"/>
    </xf>
    <xf numFmtId="0" fontId="59" fillId="3" borderId="4" xfId="0" applyFont="1" applyFill="1" applyBorder="1" applyAlignment="1">
      <alignment horizontal="center" vertical="center" wrapText="1"/>
    </xf>
    <xf numFmtId="0" fontId="59" fillId="3" borderId="1" xfId="0" applyFont="1" applyFill="1" applyBorder="1" applyAlignment="1">
      <alignment horizontal="center" wrapText="1"/>
    </xf>
    <xf numFmtId="0" fontId="59" fillId="31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top" wrapText="1"/>
    </xf>
    <xf numFmtId="0" fontId="61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36" borderId="1" xfId="0" applyFont="1" applyFill="1" applyBorder="1" applyAlignment="1">
      <alignment vertical="top" wrapText="1"/>
    </xf>
    <xf numFmtId="0" fontId="61" fillId="36" borderId="1" xfId="0" applyFont="1" applyFill="1" applyBorder="1" applyAlignment="1">
      <alignment vertical="top" wrapText="1"/>
    </xf>
    <xf numFmtId="0" fontId="12" fillId="42" borderId="1" xfId="0" applyFont="1" applyFill="1" applyBorder="1" applyAlignment="1">
      <alignment wrapText="1"/>
    </xf>
    <xf numFmtId="0" fontId="12" fillId="42" borderId="1" xfId="0" applyFont="1" applyFill="1" applyBorder="1" applyAlignment="1">
      <alignment vertical="top" wrapText="1"/>
    </xf>
    <xf numFmtId="0" fontId="55" fillId="36" borderId="0" xfId="0" applyFont="1" applyFill="1" applyBorder="1" applyAlignment="1">
      <alignment wrapText="1"/>
    </xf>
    <xf numFmtId="0" fontId="12" fillId="2" borderId="8" xfId="0" applyFont="1" applyFill="1" applyBorder="1" applyAlignment="1">
      <alignment wrapText="1"/>
    </xf>
    <xf numFmtId="0" fontId="12" fillId="2" borderId="15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wrapText="1"/>
    </xf>
    <xf numFmtId="0" fontId="12" fillId="2" borderId="7" xfId="0" applyFont="1" applyFill="1" applyBorder="1" applyAlignment="1">
      <alignment wrapText="1"/>
    </xf>
    <xf numFmtId="0" fontId="12" fillId="42" borderId="1" xfId="0" applyFont="1" applyFill="1" applyBorder="1"/>
    <xf numFmtId="0" fontId="12" fillId="2" borderId="1" xfId="0" applyFont="1" applyFill="1" applyBorder="1" applyAlignment="1">
      <alignment horizontal="left" vertical="top"/>
    </xf>
    <xf numFmtId="0" fontId="54" fillId="4" borderId="1" xfId="0" applyFont="1" applyFill="1" applyBorder="1" applyAlignment="1">
      <alignment horizontal="center"/>
    </xf>
    <xf numFmtId="0" fontId="54" fillId="4" borderId="1" xfId="0" applyFont="1" applyFill="1" applyBorder="1" applyAlignment="1">
      <alignment horizontal="center" vertical="center"/>
    </xf>
    <xf numFmtId="0" fontId="55" fillId="46" borderId="1" xfId="0" applyFont="1" applyFill="1" applyBorder="1" applyAlignment="1">
      <alignment horizontal="center" vertical="top" wrapText="1"/>
    </xf>
    <xf numFmtId="0" fontId="54" fillId="46" borderId="1" xfId="0" applyFont="1" applyFill="1" applyBorder="1" applyAlignment="1">
      <alignment horizontal="center"/>
    </xf>
    <xf numFmtId="0" fontId="54" fillId="3" borderId="36" xfId="0" applyFont="1" applyFill="1" applyBorder="1" applyAlignment="1">
      <alignment horizontal="center" vertical="center" wrapText="1"/>
    </xf>
    <xf numFmtId="0" fontId="54" fillId="2" borderId="36" xfId="0" applyFont="1" applyFill="1" applyBorder="1" applyAlignment="1">
      <alignment horizontal="center" vertical="top" wrapText="1"/>
    </xf>
    <xf numFmtId="0" fontId="55" fillId="33" borderId="1" xfId="0" applyFont="1" applyFill="1" applyBorder="1" applyAlignment="1">
      <alignment horizontal="center" vertical="top" wrapText="1"/>
    </xf>
    <xf numFmtId="0" fontId="54" fillId="33" borderId="36" xfId="0" applyFont="1" applyFill="1" applyBorder="1" applyAlignment="1">
      <alignment horizontal="center"/>
    </xf>
    <xf numFmtId="0" fontId="54" fillId="33" borderId="36" xfId="0" applyFont="1" applyFill="1" applyBorder="1" applyAlignment="1">
      <alignment horizontal="center" vertical="top" wrapText="1"/>
    </xf>
    <xf numFmtId="0" fontId="54" fillId="33" borderId="1" xfId="0" applyFont="1" applyFill="1" applyBorder="1" applyAlignment="1">
      <alignment horizontal="center" vertical="center"/>
    </xf>
    <xf numFmtId="0" fontId="55" fillId="3" borderId="1" xfId="0" applyFont="1" applyFill="1" applyBorder="1" applyAlignment="1">
      <alignment horizontal="center" vertical="top" wrapText="1"/>
    </xf>
    <xf numFmtId="2" fontId="55" fillId="2" borderId="36" xfId="0" applyNumberFormat="1" applyFont="1" applyFill="1" applyBorder="1" applyAlignment="1">
      <alignment horizontal="center" vertical="top" wrapText="1"/>
    </xf>
    <xf numFmtId="0" fontId="54" fillId="2" borderId="36" xfId="0" applyFont="1" applyFill="1" applyBorder="1" applyAlignment="1">
      <alignment horizontal="center" vertical="center"/>
    </xf>
    <xf numFmtId="0" fontId="55" fillId="2" borderId="36" xfId="0" applyFont="1" applyFill="1" applyBorder="1"/>
    <xf numFmtId="0" fontId="56" fillId="2" borderId="36" xfId="0" applyFont="1" applyFill="1" applyBorder="1" applyAlignment="1">
      <alignment horizontal="center" vertical="center"/>
    </xf>
    <xf numFmtId="2" fontId="54" fillId="3" borderId="36" xfId="0" applyNumberFormat="1" applyFont="1" applyFill="1" applyBorder="1" applyAlignment="1">
      <alignment horizontal="center" vertical="top" wrapText="1"/>
    </xf>
    <xf numFmtId="0" fontId="54" fillId="3" borderId="36" xfId="0" applyFont="1" applyFill="1" applyBorder="1" applyAlignment="1">
      <alignment horizontal="center"/>
    </xf>
    <xf numFmtId="0" fontId="54" fillId="3" borderId="36" xfId="0" applyFont="1" applyFill="1" applyBorder="1" applyAlignment="1">
      <alignment horizontal="center" vertical="center"/>
    </xf>
    <xf numFmtId="0" fontId="54" fillId="3" borderId="36" xfId="0" applyFont="1" applyFill="1" applyBorder="1"/>
    <xf numFmtId="0" fontId="54" fillId="46" borderId="36" xfId="0" applyFont="1" applyFill="1" applyBorder="1" applyAlignment="1">
      <alignment horizontal="center" vertical="center"/>
    </xf>
    <xf numFmtId="2" fontId="55" fillId="2" borderId="1" xfId="0" applyNumberFormat="1" applyFont="1" applyFill="1" applyBorder="1" applyAlignment="1">
      <alignment horizontal="center" vertical="top" wrapText="1"/>
    </xf>
    <xf numFmtId="2" fontId="72" fillId="2" borderId="1" xfId="0" applyNumberFormat="1" applyFont="1" applyFill="1" applyBorder="1" applyAlignment="1">
      <alignment horizontal="center" vertical="top" wrapText="1"/>
    </xf>
    <xf numFmtId="3" fontId="59" fillId="2" borderId="1" xfId="5" applyNumberFormat="1" applyFont="1" applyFill="1" applyBorder="1" applyAlignment="1">
      <alignment horizontal="center" vertical="center"/>
    </xf>
    <xf numFmtId="187" fontId="60" fillId="2" borderId="1" xfId="5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center"/>
    </xf>
    <xf numFmtId="0" fontId="55" fillId="2" borderId="16" xfId="0" applyFont="1" applyFill="1" applyBorder="1"/>
    <xf numFmtId="3" fontId="59" fillId="2" borderId="1" xfId="0" applyNumberFormat="1" applyFont="1" applyFill="1" applyBorder="1" applyAlignment="1">
      <alignment horizontal="center" vertical="center"/>
    </xf>
    <xf numFmtId="0" fontId="72" fillId="3" borderId="1" xfId="0" applyFont="1" applyFill="1" applyBorder="1" applyAlignment="1">
      <alignment horizontal="center"/>
    </xf>
    <xf numFmtId="3" fontId="59" fillId="3" borderId="1" xfId="0" applyNumberFormat="1" applyFont="1" applyFill="1" applyBorder="1" applyAlignment="1">
      <alignment horizontal="center" vertical="center"/>
    </xf>
    <xf numFmtId="187" fontId="60" fillId="3" borderId="1" xfId="5" applyNumberFormat="1" applyFont="1" applyFill="1" applyBorder="1" applyAlignment="1">
      <alignment horizontal="center" vertical="center"/>
    </xf>
    <xf numFmtId="0" fontId="59" fillId="3" borderId="1" xfId="0" applyFont="1" applyFill="1" applyBorder="1" applyAlignment="1">
      <alignment vertical="center"/>
    </xf>
    <xf numFmtId="0" fontId="59" fillId="3" borderId="1" xfId="0" applyFont="1" applyFill="1" applyBorder="1" applyAlignment="1">
      <alignment horizontal="center" vertical="center"/>
    </xf>
    <xf numFmtId="0" fontId="55" fillId="33" borderId="0" xfId="0" applyFont="1" applyFill="1" applyBorder="1"/>
    <xf numFmtId="0" fontId="54" fillId="33" borderId="36" xfId="0" applyFont="1" applyFill="1" applyBorder="1" applyAlignment="1">
      <alignment horizontal="center" vertical="center" wrapText="1"/>
    </xf>
    <xf numFmtId="3" fontId="59" fillId="2" borderId="36" xfId="0" applyNumberFormat="1" applyFont="1" applyFill="1" applyBorder="1" applyAlignment="1">
      <alignment horizontal="center" vertical="center" wrapText="1"/>
    </xf>
    <xf numFmtId="0" fontId="59" fillId="2" borderId="36" xfId="0" applyFont="1" applyFill="1" applyBorder="1" applyAlignment="1">
      <alignment horizontal="left" vertical="center" wrapText="1"/>
    </xf>
    <xf numFmtId="0" fontId="54" fillId="2" borderId="36" xfId="0" applyFont="1" applyFill="1" applyBorder="1"/>
    <xf numFmtId="0" fontId="55" fillId="46" borderId="36" xfId="0" applyFont="1" applyFill="1" applyBorder="1" applyAlignment="1">
      <alignment horizontal="center" vertical="top" wrapText="1"/>
    </xf>
    <xf numFmtId="0" fontId="55" fillId="46" borderId="36" xfId="0" applyFont="1" applyFill="1" applyBorder="1"/>
    <xf numFmtId="0" fontId="55" fillId="48" borderId="1" xfId="0" applyFont="1" applyFill="1" applyBorder="1" applyAlignment="1">
      <alignment horizontal="center" vertical="top" wrapText="1"/>
    </xf>
    <xf numFmtId="0" fontId="55" fillId="48" borderId="36" xfId="0" applyFont="1" applyFill="1" applyBorder="1"/>
    <xf numFmtId="0" fontId="54" fillId="33" borderId="12" xfId="0" applyFont="1" applyFill="1" applyBorder="1" applyAlignment="1">
      <alignment horizontal="center" vertical="center" wrapText="1"/>
    </xf>
    <xf numFmtId="0" fontId="54" fillId="3" borderId="41" xfId="0" applyFont="1" applyFill="1" applyBorder="1" applyAlignment="1">
      <alignment horizontal="center" vertical="center" wrapText="1"/>
    </xf>
    <xf numFmtId="0" fontId="56" fillId="3" borderId="2" xfId="1" applyFont="1" applyFill="1" applyBorder="1" applyAlignment="1">
      <alignment horizontal="center" vertical="center" wrapText="1"/>
    </xf>
    <xf numFmtId="0" fontId="56" fillId="3" borderId="1" xfId="1" applyFont="1" applyFill="1" applyBorder="1" applyAlignment="1">
      <alignment horizontal="center" vertical="center" wrapText="1"/>
    </xf>
    <xf numFmtId="0" fontId="54" fillId="2" borderId="36" xfId="0" applyFont="1" applyFill="1" applyBorder="1" applyAlignment="1">
      <alignment horizontal="left" vertical="top" wrapText="1"/>
    </xf>
    <xf numFmtId="2" fontId="56" fillId="2" borderId="1" xfId="0" applyNumberFormat="1" applyFont="1" applyFill="1" applyBorder="1" applyAlignment="1">
      <alignment horizontal="center" vertical="center"/>
    </xf>
    <xf numFmtId="2" fontId="56" fillId="2" borderId="36" xfId="0" applyNumberFormat="1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center"/>
    </xf>
    <xf numFmtId="0" fontId="76" fillId="0" borderId="36" xfId="0" applyFont="1" applyBorder="1" applyAlignment="1">
      <alignment vertical="top" wrapText="1"/>
    </xf>
    <xf numFmtId="0" fontId="54" fillId="2" borderId="42" xfId="0" applyFont="1" applyFill="1" applyBorder="1" applyAlignment="1">
      <alignment horizontal="left" vertical="top" wrapText="1"/>
    </xf>
    <xf numFmtId="0" fontId="58" fillId="2" borderId="42" xfId="0" applyFont="1" applyFill="1" applyBorder="1" applyAlignment="1">
      <alignment horizontal="left" vertical="top" wrapText="1"/>
    </xf>
    <xf numFmtId="0" fontId="54" fillId="4" borderId="36" xfId="0" applyFont="1" applyFill="1" applyBorder="1" applyAlignment="1">
      <alignment horizontal="center"/>
    </xf>
    <xf numFmtId="0" fontId="56" fillId="4" borderId="1" xfId="0" applyFont="1" applyFill="1" applyBorder="1" applyAlignment="1">
      <alignment horizontal="center" vertical="center"/>
    </xf>
    <xf numFmtId="2" fontId="56" fillId="4" borderId="1" xfId="0" applyNumberFormat="1" applyFont="1" applyFill="1" applyBorder="1" applyAlignment="1">
      <alignment horizontal="center" vertical="center"/>
    </xf>
    <xf numFmtId="2" fontId="56" fillId="4" borderId="36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wrapText="1"/>
    </xf>
    <xf numFmtId="0" fontId="83" fillId="0" borderId="0" xfId="0" applyFont="1"/>
    <xf numFmtId="0" fontId="78" fillId="43" borderId="36" xfId="0" applyFont="1" applyFill="1" applyBorder="1" applyAlignment="1">
      <alignment horizontal="center" vertical="center"/>
    </xf>
    <xf numFmtId="0" fontId="79" fillId="43" borderId="36" xfId="0" applyFont="1" applyFill="1" applyBorder="1" applyAlignment="1">
      <alignment horizontal="center" vertical="center" wrapText="1"/>
    </xf>
    <xf numFmtId="0" fontId="83" fillId="0" borderId="36" xfId="0" applyFont="1" applyBorder="1" applyAlignment="1">
      <alignment horizontal="center" vertical="top"/>
    </xf>
    <xf numFmtId="0" fontId="87" fillId="0" borderId="36" xfId="420" applyFill="1" applyBorder="1" applyAlignment="1">
      <alignment wrapText="1"/>
    </xf>
    <xf numFmtId="0" fontId="52" fillId="39" borderId="1" xfId="0" applyFont="1" applyFill="1" applyBorder="1" applyAlignment="1"/>
    <xf numFmtId="0" fontId="63" fillId="30" borderId="6" xfId="119" applyFont="1" applyFill="1" applyBorder="1"/>
    <xf numFmtId="0" fontId="87" fillId="0" borderId="36" xfId="420" applyFill="1" applyBorder="1" applyAlignment="1">
      <alignment horizontal="left" wrapText="1"/>
    </xf>
    <xf numFmtId="1" fontId="87" fillId="0" borderId="36" xfId="420" applyNumberFormat="1" applyFill="1" applyBorder="1" applyAlignment="1">
      <alignment wrapText="1"/>
    </xf>
    <xf numFmtId="0" fontId="52" fillId="39" borderId="41" xfId="0" applyFont="1" applyFill="1" applyBorder="1" applyAlignment="1"/>
    <xf numFmtId="0" fontId="52" fillId="39" borderId="43" xfId="0" applyFont="1" applyFill="1" applyBorder="1" applyAlignment="1"/>
    <xf numFmtId="0" fontId="52" fillId="39" borderId="42" xfId="0" applyFont="1" applyFill="1" applyBorder="1" applyAlignment="1"/>
    <xf numFmtId="0" fontId="52" fillId="0" borderId="8" xfId="0" applyFont="1" applyFill="1" applyBorder="1" applyAlignment="1"/>
    <xf numFmtId="0" fontId="52" fillId="0" borderId="0" xfId="0" applyFont="1" applyFill="1" applyBorder="1" applyAlignment="1"/>
    <xf numFmtId="0" fontId="52" fillId="39" borderId="8" xfId="0" applyFont="1" applyFill="1" applyBorder="1" applyAlignment="1"/>
    <xf numFmtId="0" fontId="88" fillId="43" borderId="0" xfId="420" applyFont="1" applyFill="1" applyAlignment="1">
      <alignment horizontal="center"/>
    </xf>
    <xf numFmtId="0" fontId="83" fillId="2" borderId="0" xfId="0" applyFont="1" applyFill="1"/>
    <xf numFmtId="0" fontId="83" fillId="2" borderId="0" xfId="0" applyFont="1" applyFill="1" applyAlignment="1">
      <alignment wrapText="1"/>
    </xf>
    <xf numFmtId="0" fontId="60" fillId="43" borderId="36" xfId="0" applyFont="1" applyFill="1" applyBorder="1" applyAlignment="1">
      <alignment horizontal="center" vertical="top" wrapText="1"/>
    </xf>
    <xf numFmtId="0" fontId="55" fillId="31" borderId="1" xfId="0" applyFont="1" applyFill="1" applyBorder="1" applyAlignment="1">
      <alignment horizontal="center" vertical="top" wrapText="1"/>
    </xf>
    <xf numFmtId="0" fontId="54" fillId="31" borderId="1" xfId="0" applyFont="1" applyFill="1" applyBorder="1" applyAlignment="1">
      <alignment horizontal="center"/>
    </xf>
    <xf numFmtId="0" fontId="54" fillId="31" borderId="1" xfId="0" applyFont="1" applyFill="1" applyBorder="1" applyAlignment="1">
      <alignment horizontal="center" vertical="center"/>
    </xf>
    <xf numFmtId="0" fontId="54" fillId="2" borderId="36" xfId="0" applyFont="1" applyFill="1" applyBorder="1" applyAlignment="1">
      <alignment horizontal="center" vertical="center" wrapText="1"/>
    </xf>
    <xf numFmtId="0" fontId="54" fillId="3" borderId="36" xfId="0" applyFont="1" applyFill="1" applyBorder="1" applyAlignment="1">
      <alignment horizontal="center" vertical="center" wrapText="1"/>
    </xf>
    <xf numFmtId="0" fontId="52" fillId="38" borderId="53" xfId="0" applyFont="1" applyFill="1" applyBorder="1" applyAlignment="1">
      <alignment vertical="top"/>
    </xf>
    <xf numFmtId="0" fontId="79" fillId="2" borderId="19" xfId="0" applyFont="1" applyFill="1" applyBorder="1" applyAlignment="1">
      <alignment horizontal="left" vertical="top" wrapText="1"/>
    </xf>
    <xf numFmtId="0" fontId="56" fillId="2" borderId="36" xfId="3" applyFont="1" applyFill="1" applyBorder="1" applyAlignment="1">
      <alignment horizontal="center" vertical="center" wrapText="1"/>
    </xf>
    <xf numFmtId="0" fontId="56" fillId="2" borderId="42" xfId="3" applyFont="1" applyFill="1" applyBorder="1" applyAlignment="1">
      <alignment horizontal="center" vertical="center" wrapText="1"/>
    </xf>
    <xf numFmtId="0" fontId="89" fillId="3" borderId="36" xfId="3" applyFont="1" applyFill="1" applyBorder="1" applyAlignment="1">
      <alignment horizontal="center" vertical="center" wrapText="1"/>
    </xf>
    <xf numFmtId="0" fontId="90" fillId="49" borderId="57" xfId="0" applyFont="1" applyFill="1" applyBorder="1" applyAlignment="1">
      <alignment horizontal="center" vertical="center"/>
    </xf>
    <xf numFmtId="0" fontId="91" fillId="0" borderId="58" xfId="0" applyFont="1" applyBorder="1" applyAlignment="1">
      <alignment vertical="center"/>
    </xf>
    <xf numFmtId="0" fontId="91" fillId="0" borderId="59" xfId="0" applyFont="1" applyBorder="1" applyAlignment="1">
      <alignment horizontal="center" vertical="center" wrapText="1"/>
    </xf>
    <xf numFmtId="0" fontId="91" fillId="0" borderId="55" xfId="0" applyFont="1" applyBorder="1" applyAlignment="1">
      <alignment vertical="center"/>
    </xf>
    <xf numFmtId="0" fontId="91" fillId="0" borderId="57" xfId="0" applyFont="1" applyBorder="1" applyAlignment="1">
      <alignment horizontal="center" vertical="center" wrapText="1"/>
    </xf>
    <xf numFmtId="0" fontId="90" fillId="0" borderId="57" xfId="0" applyFont="1" applyBorder="1" applyAlignment="1">
      <alignment horizontal="center" vertical="center" wrapText="1"/>
    </xf>
    <xf numFmtId="0" fontId="91" fillId="0" borderId="59" xfId="0" applyFont="1" applyBorder="1" applyAlignment="1">
      <alignment horizontal="center" vertical="center"/>
    </xf>
    <xf numFmtId="0" fontId="91" fillId="0" borderId="57" xfId="0" applyFont="1" applyBorder="1" applyAlignment="1">
      <alignment horizontal="center" vertical="center"/>
    </xf>
    <xf numFmtId="0" fontId="91" fillId="50" borderId="57" xfId="0" applyFont="1" applyFill="1" applyBorder="1" applyAlignment="1">
      <alignment horizontal="center" vertical="center"/>
    </xf>
    <xf numFmtId="0" fontId="90" fillId="0" borderId="57" xfId="0" applyFont="1" applyBorder="1" applyAlignment="1">
      <alignment horizontal="center" vertical="center"/>
    </xf>
    <xf numFmtId="0" fontId="90" fillId="51" borderId="55" xfId="0" applyFont="1" applyFill="1" applyBorder="1" applyAlignment="1">
      <alignment horizontal="center" vertical="center"/>
    </xf>
    <xf numFmtId="0" fontId="90" fillId="51" borderId="57" xfId="0" applyFont="1" applyFill="1" applyBorder="1" applyAlignment="1">
      <alignment horizontal="center" vertical="center"/>
    </xf>
    <xf numFmtId="0" fontId="90" fillId="49" borderId="54" xfId="0" applyFont="1" applyFill="1" applyBorder="1" applyAlignment="1">
      <alignment horizontal="center" vertical="center" wrapText="1"/>
    </xf>
    <xf numFmtId="0" fontId="90" fillId="49" borderId="55" xfId="0" applyFont="1" applyFill="1" applyBorder="1" applyAlignment="1">
      <alignment horizontal="center" vertical="center" wrapText="1"/>
    </xf>
    <xf numFmtId="0" fontId="90" fillId="52" borderId="60" xfId="0" applyFont="1" applyFill="1" applyBorder="1" applyAlignment="1">
      <alignment horizontal="center" vertical="center"/>
    </xf>
    <xf numFmtId="0" fontId="90" fillId="52" borderId="56" xfId="0" applyFont="1" applyFill="1" applyBorder="1" applyAlignment="1">
      <alignment horizontal="center" vertical="center"/>
    </xf>
    <xf numFmtId="0" fontId="92" fillId="0" borderId="55" xfId="0" applyFont="1" applyBorder="1" applyAlignment="1">
      <alignment vertical="center"/>
    </xf>
    <xf numFmtId="0" fontId="58" fillId="33" borderId="0" xfId="0" applyFont="1" applyFill="1" applyBorder="1"/>
    <xf numFmtId="0" fontId="92" fillId="2" borderId="58" xfId="0" applyFont="1" applyFill="1" applyBorder="1" applyAlignment="1">
      <alignment vertical="center"/>
    </xf>
    <xf numFmtId="0" fontId="92" fillId="2" borderId="59" xfId="0" applyFont="1" applyFill="1" applyBorder="1" applyAlignment="1">
      <alignment horizontal="center" vertical="center" wrapText="1"/>
    </xf>
    <xf numFmtId="0" fontId="60" fillId="2" borderId="0" xfId="0" applyFont="1" applyFill="1" applyBorder="1" applyAlignment="1">
      <alignment horizontal="center" vertical="top" wrapText="1"/>
    </xf>
    <xf numFmtId="0" fontId="60" fillId="2" borderId="36" xfId="0" applyFont="1" applyFill="1" applyBorder="1" applyAlignment="1">
      <alignment horizontal="left" vertical="top" wrapText="1"/>
    </xf>
    <xf numFmtId="0" fontId="61" fillId="2" borderId="36" xfId="0" applyFont="1" applyFill="1" applyBorder="1" applyAlignment="1">
      <alignment horizontal="center" vertical="top" wrapText="1"/>
    </xf>
    <xf numFmtId="0" fontId="61" fillId="2" borderId="8" xfId="0" applyFont="1" applyFill="1" applyBorder="1" applyAlignment="1">
      <alignment horizontal="center" vertical="top" wrapText="1"/>
    </xf>
    <xf numFmtId="0" fontId="61" fillId="2" borderId="0" xfId="0" applyFont="1" applyFill="1" applyBorder="1" applyAlignment="1">
      <alignment horizontal="center" vertical="top" wrapText="1"/>
    </xf>
    <xf numFmtId="0" fontId="55" fillId="2" borderId="36" xfId="0" applyFont="1" applyFill="1" applyBorder="1" applyAlignment="1">
      <alignment horizontal="center" vertical="top" wrapText="1"/>
    </xf>
    <xf numFmtId="0" fontId="55" fillId="2" borderId="36" xfId="0" applyFont="1" applyFill="1" applyBorder="1" applyAlignment="1">
      <alignment horizontal="center"/>
    </xf>
    <xf numFmtId="0" fontId="86" fillId="2" borderId="0" xfId="0" applyFont="1" applyFill="1" applyBorder="1"/>
    <xf numFmtId="0" fontId="55" fillId="3" borderId="1" xfId="0" applyFont="1" applyFill="1" applyBorder="1" applyAlignment="1">
      <alignment horizontal="center"/>
    </xf>
    <xf numFmtId="0" fontId="55" fillId="3" borderId="1" xfId="0" applyFont="1" applyFill="1" applyBorder="1" applyAlignment="1">
      <alignment horizontal="center" vertical="center"/>
    </xf>
    <xf numFmtId="0" fontId="0" fillId="0" borderId="36" xfId="0" applyBorder="1"/>
    <xf numFmtId="0" fontId="87" fillId="0" borderId="0" xfId="420"/>
    <xf numFmtId="0" fontId="67" fillId="2" borderId="0" xfId="0" applyFont="1" applyFill="1" applyBorder="1" applyAlignment="1">
      <alignment horizontal="left" vertical="top"/>
    </xf>
    <xf numFmtId="0" fontId="51" fillId="47" borderId="0" xfId="0" applyFont="1" applyFill="1" applyAlignment="1">
      <alignment horizontal="center"/>
    </xf>
    <xf numFmtId="0" fontId="51" fillId="37" borderId="1" xfId="0" applyFont="1" applyFill="1" applyBorder="1" applyAlignment="1">
      <alignment horizontal="center" vertical="top" wrapText="1"/>
    </xf>
    <xf numFmtId="0" fontId="51" fillId="37" borderId="1" xfId="0" applyFont="1" applyFill="1" applyBorder="1" applyAlignment="1">
      <alignment horizontal="center" vertical="top"/>
    </xf>
    <xf numFmtId="0" fontId="52" fillId="39" borderId="1" xfId="0" applyFont="1" applyFill="1" applyBorder="1" applyAlignment="1">
      <alignment horizontal="center"/>
    </xf>
    <xf numFmtId="0" fontId="52" fillId="38" borderId="1" xfId="0" applyFont="1" applyFill="1" applyBorder="1" applyAlignment="1">
      <alignment horizontal="left" vertical="top"/>
    </xf>
    <xf numFmtId="2" fontId="56" fillId="31" borderId="2" xfId="1" applyNumberFormat="1" applyFont="1" applyFill="1" applyBorder="1" applyAlignment="1">
      <alignment horizontal="center" vertical="center" wrapText="1"/>
    </xf>
    <xf numFmtId="2" fontId="56" fillId="31" borderId="29" xfId="1" applyNumberFormat="1" applyFont="1" applyFill="1" applyBorder="1" applyAlignment="1">
      <alignment horizontal="center" vertical="center" wrapText="1"/>
    </xf>
    <xf numFmtId="2" fontId="56" fillId="31" borderId="4" xfId="1" applyNumberFormat="1" applyFont="1" applyFill="1" applyBorder="1" applyAlignment="1">
      <alignment horizontal="center" vertical="center" wrapText="1"/>
    </xf>
    <xf numFmtId="0" fontId="54" fillId="31" borderId="2" xfId="0" applyFont="1" applyFill="1" applyBorder="1" applyAlignment="1">
      <alignment horizontal="left" vertical="center" wrapText="1"/>
    </xf>
    <xf numFmtId="0" fontId="54" fillId="31" borderId="29" xfId="0" applyFont="1" applyFill="1" applyBorder="1" applyAlignment="1">
      <alignment horizontal="left" vertical="center" wrapText="1"/>
    </xf>
    <xf numFmtId="0" fontId="54" fillId="31" borderId="4" xfId="0" applyFont="1" applyFill="1" applyBorder="1" applyAlignment="1">
      <alignment horizontal="left" vertical="center" wrapText="1"/>
    </xf>
    <xf numFmtId="0" fontId="56" fillId="31" borderId="1" xfId="1" applyFont="1" applyFill="1" applyBorder="1" applyAlignment="1">
      <alignment vertical="center" wrapText="1"/>
    </xf>
    <xf numFmtId="0" fontId="59" fillId="2" borderId="31" xfId="0" applyFont="1" applyFill="1" applyBorder="1" applyAlignment="1">
      <alignment horizontal="left" vertical="top" wrapText="1" indent="1"/>
    </xf>
    <xf numFmtId="0" fontId="59" fillId="2" borderId="1" xfId="0" applyFont="1" applyFill="1" applyBorder="1" applyAlignment="1">
      <alignment horizontal="left" vertical="top" wrapText="1" indent="1"/>
    </xf>
    <xf numFmtId="0" fontId="59" fillId="29" borderId="2" xfId="0" applyFont="1" applyFill="1" applyBorder="1" applyAlignment="1">
      <alignment horizontal="center" vertical="center" wrapText="1"/>
    </xf>
    <xf numFmtId="0" fontId="59" fillId="29" borderId="29" xfId="0" applyFont="1" applyFill="1" applyBorder="1" applyAlignment="1">
      <alignment horizontal="center" vertical="center" wrapText="1"/>
    </xf>
    <xf numFmtId="0" fontId="59" fillId="29" borderId="4" xfId="0" applyFont="1" applyFill="1" applyBorder="1" applyAlignment="1">
      <alignment horizontal="center" vertical="center" wrapText="1"/>
    </xf>
    <xf numFmtId="0" fontId="90" fillId="49" borderId="60" xfId="0" applyFont="1" applyFill="1" applyBorder="1" applyAlignment="1">
      <alignment horizontal="center" vertical="center"/>
    </xf>
    <xf numFmtId="0" fontId="90" fillId="49" borderId="56" xfId="0" applyFont="1" applyFill="1" applyBorder="1" applyAlignment="1">
      <alignment horizontal="center" vertical="center"/>
    </xf>
    <xf numFmtId="0" fontId="90" fillId="49" borderId="54" xfId="0" applyFont="1" applyFill="1" applyBorder="1" applyAlignment="1">
      <alignment horizontal="center" vertical="center"/>
    </xf>
    <xf numFmtId="0" fontId="90" fillId="49" borderId="55" xfId="0" applyFont="1" applyFill="1" applyBorder="1" applyAlignment="1">
      <alignment horizontal="center" vertical="center"/>
    </xf>
    <xf numFmtId="0" fontId="59" fillId="32" borderId="1" xfId="0" applyFont="1" applyFill="1" applyBorder="1" applyAlignment="1">
      <alignment horizontal="center"/>
    </xf>
    <xf numFmtId="0" fontId="56" fillId="31" borderId="2" xfId="1" applyFont="1" applyFill="1" applyBorder="1" applyAlignment="1">
      <alignment vertical="center" wrapText="1"/>
    </xf>
    <xf numFmtId="0" fontId="56" fillId="31" borderId="4" xfId="1" applyFont="1" applyFill="1" applyBorder="1" applyAlignment="1">
      <alignment vertical="center" wrapText="1"/>
    </xf>
    <xf numFmtId="0" fontId="72" fillId="2" borderId="2" xfId="0" applyFont="1" applyFill="1" applyBorder="1" applyAlignment="1">
      <alignment horizontal="left" vertical="top" wrapText="1"/>
    </xf>
    <xf numFmtId="0" fontId="72" fillId="2" borderId="4" xfId="0" applyFont="1" applyFill="1" applyBorder="1" applyAlignment="1">
      <alignment horizontal="left" vertical="top" wrapText="1"/>
    </xf>
    <xf numFmtId="0" fontId="60" fillId="29" borderId="28" xfId="1" applyFont="1" applyFill="1" applyBorder="1" applyAlignment="1">
      <alignment horizontal="center" vertical="center" wrapText="1"/>
    </xf>
    <xf numFmtId="0" fontId="60" fillId="29" borderId="12" xfId="1" applyFont="1" applyFill="1" applyBorder="1" applyAlignment="1">
      <alignment horizontal="center" vertical="center" wrapText="1"/>
    </xf>
    <xf numFmtId="0" fontId="54" fillId="29" borderId="13" xfId="0" applyFont="1" applyFill="1" applyBorder="1" applyAlignment="1">
      <alignment horizontal="center" vertical="center" wrapText="1"/>
    </xf>
    <xf numFmtId="0" fontId="54" fillId="29" borderId="11" xfId="0" applyFont="1" applyFill="1" applyBorder="1" applyAlignment="1">
      <alignment horizontal="center" vertical="center" wrapText="1"/>
    </xf>
    <xf numFmtId="0" fontId="54" fillId="29" borderId="9" xfId="0" applyFont="1" applyFill="1" applyBorder="1" applyAlignment="1">
      <alignment horizontal="center" vertical="center" wrapText="1"/>
    </xf>
    <xf numFmtId="0" fontId="54" fillId="29" borderId="7" xfId="0" applyFont="1" applyFill="1" applyBorder="1" applyAlignment="1">
      <alignment horizontal="center" vertical="center" wrapText="1"/>
    </xf>
    <xf numFmtId="0" fontId="59" fillId="29" borderId="28" xfId="0" applyFont="1" applyFill="1" applyBorder="1" applyAlignment="1">
      <alignment horizontal="center" vertical="center" wrapText="1"/>
    </xf>
    <xf numFmtId="0" fontId="59" fillId="29" borderId="12" xfId="0" applyFont="1" applyFill="1" applyBorder="1" applyAlignment="1">
      <alignment horizontal="center" vertical="center" wrapText="1"/>
    </xf>
    <xf numFmtId="0" fontId="51" fillId="37" borderId="2" xfId="0" applyFont="1" applyFill="1" applyBorder="1" applyAlignment="1">
      <alignment horizontal="center" vertical="top"/>
    </xf>
    <xf numFmtId="0" fontId="51" fillId="37" borderId="4" xfId="0" applyFont="1" applyFill="1" applyBorder="1" applyAlignment="1">
      <alignment horizontal="center" vertical="top"/>
    </xf>
    <xf numFmtId="0" fontId="52" fillId="39" borderId="41" xfId="0" applyFont="1" applyFill="1" applyBorder="1" applyAlignment="1">
      <alignment horizontal="center"/>
    </xf>
    <xf numFmtId="0" fontId="52" fillId="39" borderId="43" xfId="0" applyFont="1" applyFill="1" applyBorder="1" applyAlignment="1">
      <alignment horizontal="center"/>
    </xf>
    <xf numFmtId="0" fontId="56" fillId="3" borderId="10" xfId="3" applyFont="1" applyFill="1" applyBorder="1" applyAlignment="1">
      <alignment horizontal="center" vertical="center" wrapText="1"/>
    </xf>
    <xf numFmtId="0" fontId="56" fillId="3" borderId="12" xfId="3" applyFont="1" applyFill="1" applyBorder="1" applyAlignment="1">
      <alignment horizontal="center" vertical="center" wrapText="1"/>
    </xf>
    <xf numFmtId="0" fontId="56" fillId="3" borderId="1" xfId="3" applyFont="1" applyFill="1" applyBorder="1" applyAlignment="1">
      <alignment horizontal="center" vertical="center" wrapText="1"/>
    </xf>
    <xf numFmtId="0" fontId="56" fillId="3" borderId="2" xfId="3" applyFont="1" applyFill="1" applyBorder="1" applyAlignment="1">
      <alignment horizontal="center" vertical="center" wrapText="1"/>
    </xf>
    <xf numFmtId="0" fontId="56" fillId="3" borderId="3" xfId="3" applyFont="1" applyFill="1" applyBorder="1" applyAlignment="1">
      <alignment horizontal="center" vertical="center" wrapText="1"/>
    </xf>
    <xf numFmtId="0" fontId="56" fillId="3" borderId="19" xfId="3" applyFont="1" applyFill="1" applyBorder="1" applyAlignment="1">
      <alignment horizontal="center" vertical="center" wrapText="1"/>
    </xf>
    <xf numFmtId="0" fontId="56" fillId="3" borderId="4" xfId="3" applyFont="1" applyFill="1" applyBorder="1" applyAlignment="1">
      <alignment horizontal="center" vertical="center" wrapText="1"/>
    </xf>
    <xf numFmtId="0" fontId="56" fillId="3" borderId="5" xfId="3" applyFont="1" applyFill="1" applyBorder="1" applyAlignment="1">
      <alignment horizontal="center" vertical="center" wrapText="1"/>
    </xf>
    <xf numFmtId="0" fontId="56" fillId="3" borderId="11" xfId="3" applyFont="1" applyFill="1" applyBorder="1" applyAlignment="1">
      <alignment horizontal="center" vertical="center" wrapText="1"/>
    </xf>
    <xf numFmtId="0" fontId="59" fillId="3" borderId="1" xfId="0" applyFont="1" applyFill="1" applyBorder="1" applyAlignment="1">
      <alignment horizontal="center"/>
    </xf>
    <xf numFmtId="0" fontId="59" fillId="2" borderId="1" xfId="0" applyFont="1" applyFill="1" applyBorder="1" applyAlignment="1">
      <alignment horizontal="left" vertical="top" wrapText="1"/>
    </xf>
    <xf numFmtId="0" fontId="59" fillId="2" borderId="1" xfId="0" applyFont="1" applyFill="1" applyBorder="1" applyAlignment="1">
      <alignment vertical="top" wrapText="1"/>
    </xf>
    <xf numFmtId="0" fontId="60" fillId="3" borderId="28" xfId="1" applyFont="1" applyFill="1" applyBorder="1" applyAlignment="1">
      <alignment horizontal="center" vertical="center" wrapText="1"/>
    </xf>
    <xf numFmtId="0" fontId="60" fillId="3" borderId="12" xfId="1" applyFont="1" applyFill="1" applyBorder="1" applyAlignment="1">
      <alignment horizontal="center" vertical="center" wrapText="1"/>
    </xf>
    <xf numFmtId="0" fontId="60" fillId="3" borderId="33" xfId="1" applyFont="1" applyFill="1" applyBorder="1" applyAlignment="1">
      <alignment horizontal="center" vertical="center" wrapText="1"/>
    </xf>
    <xf numFmtId="0" fontId="60" fillId="3" borderId="34" xfId="1" applyFont="1" applyFill="1" applyBorder="1" applyAlignment="1">
      <alignment horizontal="center" vertical="center" wrapText="1"/>
    </xf>
    <xf numFmtId="0" fontId="60" fillId="3" borderId="9" xfId="1" applyFont="1" applyFill="1" applyBorder="1" applyAlignment="1">
      <alignment horizontal="center" vertical="center" wrapText="1"/>
    </xf>
    <xf numFmtId="0" fontId="60" fillId="3" borderId="7" xfId="1" applyFont="1" applyFill="1" applyBorder="1" applyAlignment="1">
      <alignment horizontal="center" vertical="center" wrapText="1"/>
    </xf>
    <xf numFmtId="0" fontId="52" fillId="39" borderId="42" xfId="0" applyFont="1" applyFill="1" applyBorder="1" applyAlignment="1">
      <alignment horizontal="center"/>
    </xf>
    <xf numFmtId="0" fontId="52" fillId="38" borderId="8" xfId="0" applyFont="1" applyFill="1" applyBorder="1" applyAlignment="1">
      <alignment horizontal="left" vertical="top"/>
    </xf>
    <xf numFmtId="0" fontId="52" fillId="38" borderId="0" xfId="0" applyFont="1" applyFill="1" applyBorder="1" applyAlignment="1">
      <alignment horizontal="left" vertical="top"/>
    </xf>
    <xf numFmtId="0" fontId="52" fillId="38" borderId="9" xfId="0" applyFont="1" applyFill="1" applyBorder="1" applyAlignment="1">
      <alignment horizontal="left" vertical="top"/>
    </xf>
    <xf numFmtId="0" fontId="52" fillId="38" borderId="6" xfId="0" applyFont="1" applyFill="1" applyBorder="1" applyAlignment="1">
      <alignment horizontal="left" vertical="top"/>
    </xf>
    <xf numFmtId="0" fontId="54" fillId="3" borderId="33" xfId="0" applyFont="1" applyFill="1" applyBorder="1" applyAlignment="1">
      <alignment horizontal="center" vertical="center" wrapText="1"/>
    </xf>
    <xf numFmtId="0" fontId="54" fillId="3" borderId="34" xfId="0" applyFont="1" applyFill="1" applyBorder="1" applyAlignment="1">
      <alignment horizontal="center" vertical="center" wrapText="1"/>
    </xf>
    <xf numFmtId="0" fontId="54" fillId="3" borderId="9" xfId="0" applyFont="1" applyFill="1" applyBorder="1" applyAlignment="1">
      <alignment horizontal="center" vertical="center" wrapText="1"/>
    </xf>
    <xf numFmtId="0" fontId="54" fillId="3" borderId="7" xfId="0" applyFont="1" applyFill="1" applyBorder="1" applyAlignment="1">
      <alignment horizontal="center" vertical="center" wrapText="1"/>
    </xf>
    <xf numFmtId="0" fontId="59" fillId="3" borderId="28" xfId="0" applyFont="1" applyFill="1" applyBorder="1" applyAlignment="1">
      <alignment horizontal="center" vertical="center" wrapText="1"/>
    </xf>
    <xf numFmtId="0" fontId="59" fillId="3" borderId="12" xfId="0" applyFont="1" applyFill="1" applyBorder="1" applyAlignment="1">
      <alignment horizontal="center" vertical="center" wrapText="1"/>
    </xf>
    <xf numFmtId="0" fontId="59" fillId="3" borderId="33" xfId="0" applyFont="1" applyFill="1" applyBorder="1" applyAlignment="1">
      <alignment horizontal="center" vertical="center" wrapText="1"/>
    </xf>
    <xf numFmtId="0" fontId="59" fillId="3" borderId="35" xfId="0" applyFont="1" applyFill="1" applyBorder="1" applyAlignment="1">
      <alignment horizontal="center" vertical="center" wrapText="1"/>
    </xf>
    <xf numFmtId="0" fontId="59" fillId="3" borderId="34" xfId="0" applyFont="1" applyFill="1" applyBorder="1" applyAlignment="1">
      <alignment horizontal="center" vertical="center" wrapText="1"/>
    </xf>
    <xf numFmtId="0" fontId="59" fillId="3" borderId="2" xfId="0" applyFont="1" applyFill="1" applyBorder="1" applyAlignment="1">
      <alignment horizontal="center" vertical="center" wrapText="1"/>
    </xf>
    <xf numFmtId="0" fontId="59" fillId="3" borderId="29" xfId="0" applyFont="1" applyFill="1" applyBorder="1" applyAlignment="1">
      <alignment horizontal="center" vertical="center" wrapText="1"/>
    </xf>
    <xf numFmtId="0" fontId="59" fillId="3" borderId="4" xfId="0" applyFont="1" applyFill="1" applyBorder="1" applyAlignment="1">
      <alignment horizontal="center" vertical="center" wrapText="1"/>
    </xf>
    <xf numFmtId="0" fontId="54" fillId="2" borderId="2" xfId="0" applyFont="1" applyFill="1" applyBorder="1" applyAlignment="1">
      <alignment horizontal="center"/>
    </xf>
    <xf numFmtId="0" fontId="54" fillId="2" borderId="4" xfId="0" applyFont="1" applyFill="1" applyBorder="1" applyAlignment="1">
      <alignment horizontal="center"/>
    </xf>
    <xf numFmtId="0" fontId="52" fillId="38" borderId="8" xfId="0" applyFont="1" applyFill="1" applyBorder="1" applyAlignment="1">
      <alignment horizontal="left" vertical="top" wrapText="1"/>
    </xf>
    <xf numFmtId="0" fontId="11" fillId="2" borderId="2" xfId="419" applyFont="1" applyFill="1" applyBorder="1" applyAlignment="1">
      <alignment horizontal="center" vertical="center" wrapText="1"/>
    </xf>
    <xf numFmtId="0" fontId="11" fillId="2" borderId="4" xfId="419" applyFont="1" applyFill="1" applyBorder="1" applyAlignment="1">
      <alignment horizontal="center" vertical="center" wrapText="1"/>
    </xf>
    <xf numFmtId="0" fontId="56" fillId="2" borderId="1" xfId="419" applyFont="1" applyFill="1" applyBorder="1" applyAlignment="1">
      <alignment horizontal="center" vertical="center" wrapText="1"/>
    </xf>
    <xf numFmtId="0" fontId="56" fillId="2" borderId="1" xfId="419" applyFont="1" applyFill="1" applyBorder="1" applyAlignment="1">
      <alignment horizontal="center" vertical="center"/>
    </xf>
    <xf numFmtId="0" fontId="56" fillId="2" borderId="28" xfId="419" applyFont="1" applyFill="1" applyBorder="1" applyAlignment="1">
      <alignment horizontal="center" vertical="top" wrapText="1"/>
    </xf>
    <xf numFmtId="0" fontId="56" fillId="2" borderId="12" xfId="419" applyFont="1" applyFill="1" applyBorder="1" applyAlignment="1">
      <alignment horizontal="center" vertical="top" wrapText="1"/>
    </xf>
    <xf numFmtId="0" fontId="56" fillId="2" borderId="2" xfId="419" applyFont="1" applyFill="1" applyBorder="1" applyAlignment="1">
      <alignment horizontal="left" vertical="center" indent="2"/>
    </xf>
    <xf numFmtId="0" fontId="56" fillId="2" borderId="4" xfId="419" applyFont="1" applyFill="1" applyBorder="1" applyAlignment="1">
      <alignment horizontal="left" vertical="center" indent="2"/>
    </xf>
    <xf numFmtId="0" fontId="56" fillId="2" borderId="33" xfId="419" applyFont="1" applyFill="1" applyBorder="1" applyAlignment="1">
      <alignment horizontal="center" vertical="center"/>
    </xf>
    <xf numFmtId="0" fontId="56" fillId="2" borderId="34" xfId="419" applyFont="1" applyFill="1" applyBorder="1" applyAlignment="1">
      <alignment horizontal="center" vertical="center"/>
    </xf>
    <xf numFmtId="0" fontId="56" fillId="2" borderId="9" xfId="419" applyFont="1" applyFill="1" applyBorder="1" applyAlignment="1">
      <alignment horizontal="center" vertical="center"/>
    </xf>
    <xf numFmtId="0" fontId="56" fillId="2" borderId="7" xfId="419" applyFont="1" applyFill="1" applyBorder="1" applyAlignment="1">
      <alignment horizontal="center" vertical="center"/>
    </xf>
    <xf numFmtId="0" fontId="11" fillId="2" borderId="29" xfId="419" applyFont="1" applyFill="1" applyBorder="1" applyAlignment="1">
      <alignment horizontal="center" vertical="center" wrapText="1"/>
    </xf>
    <xf numFmtId="0" fontId="52" fillId="38" borderId="13" xfId="0" applyFont="1" applyFill="1" applyBorder="1" applyAlignment="1">
      <alignment horizontal="left" vertical="top"/>
    </xf>
    <xf numFmtId="0" fontId="52" fillId="38" borderId="5" xfId="0" applyFont="1" applyFill="1" applyBorder="1" applyAlignment="1">
      <alignment horizontal="left" vertical="top"/>
    </xf>
    <xf numFmtId="0" fontId="51" fillId="37" borderId="13" xfId="0" applyFont="1" applyFill="1" applyBorder="1" applyAlignment="1">
      <alignment horizontal="center" vertical="top"/>
    </xf>
    <xf numFmtId="0" fontId="51" fillId="37" borderId="5" xfId="0" applyFont="1" applyFill="1" applyBorder="1" applyAlignment="1">
      <alignment horizontal="center" vertical="top"/>
    </xf>
    <xf numFmtId="0" fontId="51" fillId="37" borderId="11" xfId="0" applyFont="1" applyFill="1" applyBorder="1" applyAlignment="1">
      <alignment horizontal="center" vertical="top"/>
    </xf>
    <xf numFmtId="0" fontId="59" fillId="4" borderId="1" xfId="0" applyFont="1" applyFill="1" applyBorder="1" applyAlignment="1">
      <alignment horizontal="center"/>
    </xf>
    <xf numFmtId="0" fontId="78" fillId="2" borderId="9" xfId="0" applyFont="1" applyFill="1" applyBorder="1" applyAlignment="1">
      <alignment horizontal="left" vertical="top" wrapText="1"/>
    </xf>
    <xf numFmtId="0" fontId="78" fillId="2" borderId="6" xfId="0" applyFont="1" applyFill="1" applyBorder="1" applyAlignment="1">
      <alignment horizontal="left" vertical="top" wrapText="1"/>
    </xf>
    <xf numFmtId="0" fontId="78" fillId="2" borderId="0" xfId="0" applyFont="1" applyFill="1" applyBorder="1" applyAlignment="1">
      <alignment horizontal="left" vertical="top" wrapText="1"/>
    </xf>
    <xf numFmtId="0" fontId="52" fillId="38" borderId="13" xfId="0" applyFont="1" applyFill="1" applyBorder="1" applyAlignment="1">
      <alignment horizontal="left" vertical="top" wrapText="1"/>
    </xf>
    <xf numFmtId="0" fontId="52" fillId="38" borderId="5" xfId="0" applyFont="1" applyFill="1" applyBorder="1" applyAlignment="1">
      <alignment horizontal="left" vertical="top" wrapText="1"/>
    </xf>
    <xf numFmtId="0" fontId="52" fillId="38" borderId="9" xfId="0" applyFont="1" applyFill="1" applyBorder="1" applyAlignment="1">
      <alignment horizontal="left" vertical="top" wrapText="1"/>
    </xf>
    <xf numFmtId="0" fontId="52" fillId="38" borderId="6" xfId="0" applyFont="1" applyFill="1" applyBorder="1" applyAlignment="1">
      <alignment horizontal="left" vertical="top" wrapText="1"/>
    </xf>
    <xf numFmtId="2" fontId="56" fillId="31" borderId="0" xfId="1" applyNumberFormat="1" applyFont="1" applyFill="1" applyBorder="1" applyAlignment="1">
      <alignment horizontal="center" vertical="center" wrapText="1"/>
    </xf>
    <xf numFmtId="0" fontId="78" fillId="38" borderId="1" xfId="0" applyFont="1" applyFill="1" applyBorder="1" applyAlignment="1">
      <alignment horizontal="center" vertical="center" wrapText="1"/>
    </xf>
    <xf numFmtId="0" fontId="79" fillId="3" borderId="10" xfId="3" applyFont="1" applyFill="1" applyBorder="1" applyAlignment="1">
      <alignment horizontal="center" vertical="center" wrapText="1"/>
    </xf>
    <xf numFmtId="0" fontId="79" fillId="3" borderId="12" xfId="3" applyFont="1" applyFill="1" applyBorder="1" applyAlignment="1">
      <alignment horizontal="center" vertical="center" wrapText="1"/>
    </xf>
    <xf numFmtId="0" fontId="73" fillId="35" borderId="1" xfId="0" applyFont="1" applyFill="1" applyBorder="1" applyAlignment="1">
      <alignment horizontal="left" vertical="top" wrapText="1" indent="1"/>
    </xf>
    <xf numFmtId="0" fontId="59" fillId="36" borderId="28" xfId="0" applyFont="1" applyFill="1" applyBorder="1" applyAlignment="1">
      <alignment horizontal="center"/>
    </xf>
    <xf numFmtId="0" fontId="79" fillId="3" borderId="1" xfId="3" applyFont="1" applyFill="1" applyBorder="1" applyAlignment="1">
      <alignment horizontal="center" vertical="center" wrapText="1"/>
    </xf>
    <xf numFmtId="0" fontId="79" fillId="3" borderId="3" xfId="3" applyFont="1" applyFill="1" applyBorder="1" applyAlignment="1">
      <alignment horizontal="center" vertical="center" wrapText="1"/>
    </xf>
    <xf numFmtId="0" fontId="79" fillId="3" borderId="13" xfId="3" applyFont="1" applyFill="1" applyBorder="1" applyAlignment="1">
      <alignment horizontal="center" vertical="center" wrapText="1"/>
    </xf>
    <xf numFmtId="0" fontId="79" fillId="3" borderId="9" xfId="3" applyFont="1" applyFill="1" applyBorder="1" applyAlignment="1">
      <alignment horizontal="center" vertical="center" wrapText="1"/>
    </xf>
    <xf numFmtId="0" fontId="60" fillId="2" borderId="8" xfId="2" applyFont="1" applyFill="1" applyBorder="1" applyAlignment="1">
      <alignment horizontal="left" vertical="center"/>
    </xf>
    <xf numFmtId="0" fontId="60" fillId="2" borderId="0" xfId="2" applyFont="1" applyFill="1" applyBorder="1" applyAlignment="1">
      <alignment horizontal="left" vertical="center"/>
    </xf>
    <xf numFmtId="0" fontId="58" fillId="2" borderId="2" xfId="0" applyFont="1" applyFill="1" applyBorder="1" applyAlignment="1">
      <alignment horizontal="left" vertical="top" wrapText="1"/>
    </xf>
    <xf numFmtId="0" fontId="58" fillId="2" borderId="4" xfId="0" applyFont="1" applyFill="1" applyBorder="1" applyAlignment="1">
      <alignment horizontal="left" vertical="top" wrapText="1"/>
    </xf>
    <xf numFmtId="0" fontId="54" fillId="3" borderId="1" xfId="0" applyFont="1" applyFill="1" applyBorder="1" applyAlignment="1">
      <alignment horizontal="center"/>
    </xf>
    <xf numFmtId="0" fontId="56" fillId="2" borderId="2" xfId="0" applyFont="1" applyFill="1" applyBorder="1" applyAlignment="1">
      <alignment horizontal="left" vertical="top" wrapText="1"/>
    </xf>
    <xf numFmtId="0" fontId="56" fillId="2" borderId="4" xfId="0" applyFont="1" applyFill="1" applyBorder="1" applyAlignment="1">
      <alignment horizontal="left" vertical="top" wrapText="1"/>
    </xf>
    <xf numFmtId="0" fontId="56" fillId="2" borderId="1" xfId="0" applyFont="1" applyFill="1" applyBorder="1" applyAlignment="1">
      <alignment horizontal="left" vertical="top" wrapText="1"/>
    </xf>
    <xf numFmtId="0" fontId="56" fillId="2" borderId="1" xfId="0" applyFont="1" applyFill="1" applyBorder="1" applyAlignment="1">
      <alignment vertical="top" wrapText="1"/>
    </xf>
    <xf numFmtId="0" fontId="57" fillId="0" borderId="1" xfId="0" applyFont="1" applyBorder="1" applyAlignment="1">
      <alignment vertical="top" wrapText="1"/>
    </xf>
    <xf numFmtId="0" fontId="52" fillId="38" borderId="11" xfId="0" applyFont="1" applyFill="1" applyBorder="1" applyAlignment="1">
      <alignment horizontal="left" vertical="top" wrapText="1"/>
    </xf>
    <xf numFmtId="0" fontId="52" fillId="38" borderId="7" xfId="0" applyFont="1" applyFill="1" applyBorder="1" applyAlignment="1">
      <alignment horizontal="left" vertical="top" wrapText="1"/>
    </xf>
    <xf numFmtId="0" fontId="54" fillId="3" borderId="1" xfId="0" applyFont="1" applyFill="1" applyBorder="1" applyAlignment="1">
      <alignment horizontal="center" vertical="center" wrapText="1"/>
    </xf>
    <xf numFmtId="0" fontId="51" fillId="37" borderId="36" xfId="0" applyFont="1" applyFill="1" applyBorder="1" applyAlignment="1">
      <alignment horizontal="center" vertical="top" wrapText="1"/>
    </xf>
    <xf numFmtId="0" fontId="52" fillId="38" borderId="36" xfId="0" applyFont="1" applyFill="1" applyBorder="1" applyAlignment="1">
      <alignment horizontal="left" vertical="top" wrapText="1"/>
    </xf>
    <xf numFmtId="0" fontId="52" fillId="38" borderId="33" xfId="0" applyFont="1" applyFill="1" applyBorder="1" applyAlignment="1">
      <alignment horizontal="left" vertical="top" wrapText="1"/>
    </xf>
    <xf numFmtId="0" fontId="59" fillId="3" borderId="1" xfId="0" applyFont="1" applyFill="1" applyBorder="1" applyAlignment="1">
      <alignment horizontal="center" vertical="center" wrapText="1"/>
    </xf>
    <xf numFmtId="0" fontId="59" fillId="3" borderId="30" xfId="0" applyFont="1" applyFill="1" applyBorder="1" applyAlignment="1">
      <alignment horizontal="center" vertical="center" wrapText="1"/>
    </xf>
    <xf numFmtId="0" fontId="59" fillId="3" borderId="9" xfId="0" applyFont="1" applyFill="1" applyBorder="1" applyAlignment="1">
      <alignment horizontal="center" vertical="center" wrapText="1"/>
    </xf>
    <xf numFmtId="0" fontId="59" fillId="3" borderId="11" xfId="0" applyFont="1" applyFill="1" applyBorder="1" applyAlignment="1">
      <alignment horizontal="center" vertical="center" wrapText="1"/>
    </xf>
    <xf numFmtId="0" fontId="59" fillId="3" borderId="7" xfId="0" applyFont="1" applyFill="1" applyBorder="1" applyAlignment="1">
      <alignment horizontal="center" vertical="center" wrapText="1"/>
    </xf>
    <xf numFmtId="0" fontId="59" fillId="3" borderId="5" xfId="0" applyFont="1" applyFill="1" applyBorder="1" applyAlignment="1">
      <alignment horizontal="center" vertical="center" wrapText="1"/>
    </xf>
    <xf numFmtId="0" fontId="59" fillId="3" borderId="6" xfId="0" applyFont="1" applyFill="1" applyBorder="1" applyAlignment="1">
      <alignment horizontal="center" vertical="center" wrapText="1"/>
    </xf>
    <xf numFmtId="0" fontId="59" fillId="31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61" fillId="2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61" fillId="0" borderId="1" xfId="0" applyFont="1" applyFill="1" applyBorder="1" applyAlignment="1">
      <alignment horizontal="left" vertical="top" wrapText="1"/>
    </xf>
    <xf numFmtId="0" fontId="60" fillId="2" borderId="1" xfId="0" applyFont="1" applyFill="1" applyBorder="1" applyAlignment="1">
      <alignment horizontal="left" vertical="top" wrapText="1"/>
    </xf>
    <xf numFmtId="0" fontId="72" fillId="2" borderId="1" xfId="0" applyFont="1" applyFill="1" applyBorder="1" applyAlignment="1">
      <alignment horizontal="left" vertical="top" wrapText="1"/>
    </xf>
    <xf numFmtId="0" fontId="59" fillId="0" borderId="1" xfId="0" applyFont="1" applyFill="1" applyBorder="1" applyAlignment="1">
      <alignment horizontal="left" vertical="top" wrapText="1"/>
    </xf>
    <xf numFmtId="0" fontId="61" fillId="2" borderId="2" xfId="0" applyFont="1" applyFill="1" applyBorder="1" applyAlignment="1">
      <alignment horizontal="left" vertical="top" wrapText="1"/>
    </xf>
    <xf numFmtId="0" fontId="61" fillId="2" borderId="4" xfId="0" applyFont="1" applyFill="1" applyBorder="1" applyAlignment="1">
      <alignment horizontal="left" vertical="top" wrapText="1"/>
    </xf>
    <xf numFmtId="0" fontId="60" fillId="31" borderId="1" xfId="0" applyFont="1" applyFill="1" applyBorder="1" applyAlignment="1">
      <alignment horizontal="left" vertical="top" wrapText="1"/>
    </xf>
    <xf numFmtId="0" fontId="12" fillId="2" borderId="33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56" fillId="2" borderId="41" xfId="0" applyFont="1" applyFill="1" applyBorder="1" applyAlignment="1">
      <alignment horizontal="center" vertical="top" wrapText="1"/>
    </xf>
    <xf numFmtId="0" fontId="56" fillId="2" borderId="19" xfId="0" applyFont="1" applyFill="1" applyBorder="1" applyAlignment="1">
      <alignment horizontal="center" vertical="top" wrapText="1"/>
    </xf>
    <xf numFmtId="0" fontId="56" fillId="2" borderId="42" xfId="0" applyFont="1" applyFill="1" applyBorder="1" applyAlignment="1">
      <alignment horizontal="center" vertical="top" wrapText="1"/>
    </xf>
    <xf numFmtId="0" fontId="60" fillId="2" borderId="36" xfId="0" applyFont="1" applyFill="1" applyBorder="1" applyAlignment="1">
      <alignment horizontal="center" vertical="top" wrapText="1"/>
    </xf>
    <xf numFmtId="0" fontId="61" fillId="2" borderId="36" xfId="0" applyFont="1" applyFill="1" applyBorder="1" applyAlignment="1">
      <alignment horizontal="left" vertical="top" wrapText="1"/>
    </xf>
    <xf numFmtId="0" fontId="61" fillId="2" borderId="36" xfId="0" applyFont="1" applyFill="1" applyBorder="1" applyAlignment="1">
      <alignment horizontal="center" vertical="top" wrapText="1"/>
    </xf>
    <xf numFmtId="0" fontId="59" fillId="44" borderId="41" xfId="0" applyFont="1" applyFill="1" applyBorder="1" applyAlignment="1">
      <alignment horizontal="center" vertical="center" wrapText="1"/>
    </xf>
    <xf numFmtId="0" fontId="59" fillId="44" borderId="19" xfId="0" applyFont="1" applyFill="1" applyBorder="1" applyAlignment="1">
      <alignment horizontal="center" vertical="center" wrapText="1"/>
    </xf>
    <xf numFmtId="0" fontId="59" fillId="44" borderId="42" xfId="0" applyFont="1" applyFill="1" applyBorder="1" applyAlignment="1">
      <alignment horizontal="center" vertical="center" wrapText="1"/>
    </xf>
    <xf numFmtId="0" fontId="60" fillId="43" borderId="1" xfId="0" applyFont="1" applyFill="1" applyBorder="1" applyAlignment="1">
      <alignment horizontal="center" vertical="top" wrapText="1"/>
    </xf>
    <xf numFmtId="0" fontId="52" fillId="0" borderId="13" xfId="0" applyFont="1" applyFill="1" applyBorder="1" applyAlignment="1">
      <alignment horizontal="left" vertical="top" wrapText="1"/>
    </xf>
    <xf numFmtId="0" fontId="52" fillId="0" borderId="50" xfId="0" applyFont="1" applyFill="1" applyBorder="1" applyAlignment="1">
      <alignment horizontal="left" vertical="top" wrapText="1"/>
    </xf>
    <xf numFmtId="0" fontId="52" fillId="0" borderId="5" xfId="0" applyFont="1" applyFill="1" applyBorder="1" applyAlignment="1">
      <alignment horizontal="left" vertical="top" wrapText="1"/>
    </xf>
    <xf numFmtId="0" fontId="52" fillId="0" borderId="11" xfId="0" applyFont="1" applyFill="1" applyBorder="1" applyAlignment="1">
      <alignment horizontal="left" vertical="top" wrapText="1"/>
    </xf>
    <xf numFmtId="0" fontId="52" fillId="0" borderId="9" xfId="0" applyFont="1" applyFill="1" applyBorder="1" applyAlignment="1">
      <alignment horizontal="left" vertical="top" wrapText="1"/>
    </xf>
    <xf numFmtId="0" fontId="52" fillId="0" borderId="6" xfId="0" applyFont="1" applyFill="1" applyBorder="1" applyAlignment="1">
      <alignment horizontal="left" vertical="top" wrapText="1"/>
    </xf>
    <xf numFmtId="0" fontId="52" fillId="0" borderId="7" xfId="0" applyFont="1" applyFill="1" applyBorder="1" applyAlignment="1">
      <alignment horizontal="left" vertical="top" wrapText="1"/>
    </xf>
    <xf numFmtId="0" fontId="65" fillId="44" borderId="1" xfId="119" applyFont="1" applyFill="1" applyBorder="1" applyAlignment="1">
      <alignment horizontal="center" vertical="center"/>
    </xf>
    <xf numFmtId="0" fontId="65" fillId="44" borderId="1" xfId="119" applyFont="1" applyFill="1" applyBorder="1" applyAlignment="1">
      <alignment horizontal="center" vertical="center" wrapText="1"/>
    </xf>
    <xf numFmtId="0" fontId="65" fillId="3" borderId="1" xfId="119" applyFont="1" applyFill="1" applyBorder="1" applyAlignment="1">
      <alignment horizontal="center" vertical="center" wrapText="1"/>
    </xf>
    <xf numFmtId="0" fontId="65" fillId="33" borderId="1" xfId="119" applyFont="1" applyFill="1" applyBorder="1" applyAlignment="1">
      <alignment horizontal="left"/>
    </xf>
    <xf numFmtId="0" fontId="59" fillId="33" borderId="1" xfId="119" applyFont="1" applyFill="1" applyBorder="1" applyAlignment="1">
      <alignment horizontal="left"/>
    </xf>
    <xf numFmtId="0" fontId="66" fillId="0" borderId="1" xfId="119" applyFont="1" applyBorder="1" applyAlignment="1">
      <alignment horizontal="left"/>
    </xf>
    <xf numFmtId="0" fontId="12" fillId="0" borderId="1" xfId="119" applyFont="1" applyBorder="1" applyAlignment="1">
      <alignment horizontal="left"/>
    </xf>
    <xf numFmtId="0" fontId="65" fillId="33" borderId="2" xfId="119" applyFont="1" applyFill="1" applyBorder="1" applyAlignment="1">
      <alignment horizontal="left" wrapText="1"/>
    </xf>
    <xf numFmtId="0" fontId="65" fillId="33" borderId="4" xfId="119" applyFont="1" applyFill="1" applyBorder="1" applyAlignment="1">
      <alignment horizontal="left" wrapText="1"/>
    </xf>
    <xf numFmtId="0" fontId="66" fillId="0" borderId="1" xfId="119" applyFont="1" applyBorder="1" applyAlignment="1">
      <alignment horizontal="left" wrapText="1"/>
    </xf>
    <xf numFmtId="0" fontId="12" fillId="0" borderId="1" xfId="119" applyFont="1" applyBorder="1" applyAlignment="1">
      <alignment horizontal="left" wrapText="1"/>
    </xf>
    <xf numFmtId="0" fontId="52" fillId="0" borderId="36" xfId="0" applyFont="1" applyFill="1" applyBorder="1" applyAlignment="1">
      <alignment horizontal="left" vertical="top" wrapText="1"/>
    </xf>
    <xf numFmtId="0" fontId="62" fillId="30" borderId="8" xfId="119" applyFont="1" applyFill="1" applyBorder="1" applyAlignment="1">
      <alignment horizontal="left" vertical="top" wrapText="1"/>
    </xf>
    <xf numFmtId="0" fontId="62" fillId="30" borderId="0" xfId="119" applyFont="1" applyFill="1" applyBorder="1" applyAlignment="1">
      <alignment horizontal="left" vertical="top" wrapText="1"/>
    </xf>
    <xf numFmtId="0" fontId="51" fillId="37" borderId="36" xfId="0" applyFont="1" applyFill="1" applyBorder="1" applyAlignment="1">
      <alignment horizontal="center" vertical="top"/>
    </xf>
    <xf numFmtId="0" fontId="67" fillId="2" borderId="0" xfId="0" applyFont="1" applyFill="1" applyBorder="1" applyAlignment="1">
      <alignment horizontal="left" vertical="top"/>
    </xf>
    <xf numFmtId="0" fontId="54" fillId="3" borderId="12" xfId="0" applyFont="1" applyFill="1" applyBorder="1" applyAlignment="1">
      <alignment horizontal="center" vertical="center" wrapText="1"/>
    </xf>
    <xf numFmtId="0" fontId="54" fillId="4" borderId="1" xfId="0" applyFont="1" applyFill="1" applyBorder="1" applyAlignment="1">
      <alignment horizontal="center"/>
    </xf>
    <xf numFmtId="0" fontId="67" fillId="2" borderId="8" xfId="0" applyFont="1" applyFill="1" applyBorder="1" applyAlignment="1">
      <alignment horizontal="center" vertical="top" wrapText="1"/>
    </xf>
    <xf numFmtId="0" fontId="67" fillId="2" borderId="0" xfId="0" applyFont="1" applyFill="1" applyBorder="1" applyAlignment="1">
      <alignment horizontal="center" vertical="top" wrapText="1"/>
    </xf>
    <xf numFmtId="0" fontId="52" fillId="0" borderId="37" xfId="0" applyFont="1" applyFill="1" applyBorder="1" applyAlignment="1">
      <alignment horizontal="left" vertical="top" wrapText="1"/>
    </xf>
    <xf numFmtId="0" fontId="52" fillId="0" borderId="38" xfId="0" applyFont="1" applyFill="1" applyBorder="1" applyAlignment="1">
      <alignment horizontal="left" vertical="top" wrapText="1"/>
    </xf>
    <xf numFmtId="0" fontId="52" fillId="0" borderId="39" xfId="0" applyFont="1" applyFill="1" applyBorder="1" applyAlignment="1">
      <alignment horizontal="left" vertical="top" wrapText="1"/>
    </xf>
    <xf numFmtId="0" fontId="80" fillId="2" borderId="36" xfId="0" applyFont="1" applyFill="1" applyBorder="1" applyAlignment="1">
      <alignment horizontal="left" vertical="top" wrapText="1" indent="1"/>
    </xf>
    <xf numFmtId="0" fontId="54" fillId="3" borderId="36" xfId="0" applyFont="1" applyFill="1" applyBorder="1" applyAlignment="1">
      <alignment horizontal="center" vertical="center" wrapText="1"/>
    </xf>
    <xf numFmtId="0" fontId="86" fillId="2" borderId="2" xfId="0" applyFont="1" applyFill="1" applyBorder="1" applyAlignment="1">
      <alignment horizontal="left" vertical="top" wrapText="1" indent="1"/>
    </xf>
    <xf numFmtId="0" fontId="86" fillId="2" borderId="4" xfId="0" applyFont="1" applyFill="1" applyBorder="1" applyAlignment="1">
      <alignment horizontal="left" vertical="top" wrapText="1" indent="1"/>
    </xf>
    <xf numFmtId="0" fontId="80" fillId="2" borderId="2" xfId="0" applyFont="1" applyFill="1" applyBorder="1" applyAlignment="1">
      <alignment horizontal="left" vertical="top" wrapText="1" indent="1"/>
    </xf>
    <xf numFmtId="0" fontId="80" fillId="2" borderId="4" xfId="0" applyFont="1" applyFill="1" applyBorder="1" applyAlignment="1">
      <alignment horizontal="left" vertical="top" wrapText="1" indent="1"/>
    </xf>
    <xf numFmtId="0" fontId="54" fillId="46" borderId="1" xfId="0" applyFont="1" applyFill="1" applyBorder="1" applyAlignment="1">
      <alignment horizontal="center"/>
    </xf>
    <xf numFmtId="0" fontId="51" fillId="37" borderId="37" xfId="0" applyFont="1" applyFill="1" applyBorder="1" applyAlignment="1">
      <alignment horizontal="center" vertical="top"/>
    </xf>
    <xf numFmtId="0" fontId="51" fillId="37" borderId="39" xfId="0" applyFont="1" applyFill="1" applyBorder="1" applyAlignment="1">
      <alignment horizontal="center" vertical="top"/>
    </xf>
    <xf numFmtId="0" fontId="80" fillId="2" borderId="1" xfId="0" applyFont="1" applyFill="1" applyBorder="1" applyAlignment="1">
      <alignment horizontal="left" vertical="top" wrapText="1" indent="1"/>
    </xf>
    <xf numFmtId="0" fontId="85" fillId="0" borderId="1" xfId="0" applyFont="1" applyBorder="1" applyAlignment="1">
      <alignment horizontal="left" vertical="top" wrapText="1" indent="1"/>
    </xf>
    <xf numFmtId="0" fontId="54" fillId="33" borderId="1" xfId="0" applyFont="1" applyFill="1" applyBorder="1" applyAlignment="1">
      <alignment horizontal="center"/>
    </xf>
    <xf numFmtId="0" fontId="51" fillId="37" borderId="8" xfId="0" applyFont="1" applyFill="1" applyBorder="1" applyAlignment="1">
      <alignment horizontal="center" vertical="top"/>
    </xf>
    <xf numFmtId="0" fontId="51" fillId="37" borderId="0" xfId="0" applyFont="1" applyFill="1" applyBorder="1" applyAlignment="1">
      <alignment horizontal="center" vertical="top"/>
    </xf>
    <xf numFmtId="0" fontId="52" fillId="39" borderId="9" xfId="0" applyFont="1" applyFill="1" applyBorder="1" applyAlignment="1">
      <alignment horizontal="center"/>
    </xf>
    <xf numFmtId="0" fontId="52" fillId="39" borderId="6" xfId="0" applyFont="1" applyFill="1" applyBorder="1" applyAlignment="1">
      <alignment horizontal="center"/>
    </xf>
    <xf numFmtId="0" fontId="52" fillId="0" borderId="8" xfId="0" applyFont="1" applyFill="1" applyBorder="1" applyAlignment="1">
      <alignment horizontal="left" vertical="top" wrapText="1"/>
    </xf>
    <xf numFmtId="0" fontId="52" fillId="0" borderId="0" xfId="0" applyFont="1" applyFill="1" applyBorder="1" applyAlignment="1">
      <alignment horizontal="left" vertical="top" wrapText="1"/>
    </xf>
    <xf numFmtId="0" fontId="52" fillId="0" borderId="15" xfId="0" applyFont="1" applyFill="1" applyBorder="1" applyAlignment="1">
      <alignment horizontal="left" vertical="top" wrapText="1"/>
    </xf>
    <xf numFmtId="0" fontId="55" fillId="3" borderId="1" xfId="0" applyFont="1" applyFill="1" applyBorder="1" applyAlignment="1">
      <alignment horizontal="center"/>
    </xf>
    <xf numFmtId="0" fontId="52" fillId="0" borderId="47" xfId="0" applyFont="1" applyFill="1" applyBorder="1" applyAlignment="1">
      <alignment horizontal="left" vertical="top" wrapText="1"/>
    </xf>
    <xf numFmtId="0" fontId="52" fillId="0" borderId="48" xfId="0" applyFont="1" applyFill="1" applyBorder="1" applyAlignment="1">
      <alignment horizontal="left" vertical="top" wrapText="1"/>
    </xf>
    <xf numFmtId="0" fontId="52" fillId="0" borderId="49" xfId="0" applyFont="1" applyFill="1" applyBorder="1" applyAlignment="1">
      <alignment horizontal="left" vertical="top" wrapText="1"/>
    </xf>
    <xf numFmtId="0" fontId="55" fillId="2" borderId="41" xfId="0" applyFont="1" applyFill="1" applyBorder="1" applyAlignment="1">
      <alignment horizontal="center"/>
    </xf>
    <xf numFmtId="0" fontId="55" fillId="2" borderId="42" xfId="0" applyFont="1" applyFill="1" applyBorder="1" applyAlignment="1">
      <alignment horizontal="center"/>
    </xf>
    <xf numFmtId="0" fontId="54" fillId="31" borderId="1" xfId="0" applyFont="1" applyFill="1" applyBorder="1" applyAlignment="1">
      <alignment horizontal="center"/>
    </xf>
    <xf numFmtId="0" fontId="54" fillId="43" borderId="36" xfId="0" applyFont="1" applyFill="1" applyBorder="1" applyAlignment="1">
      <alignment horizontal="center" wrapText="1"/>
    </xf>
    <xf numFmtId="0" fontId="54" fillId="43" borderId="41" xfId="0" applyFont="1" applyFill="1" applyBorder="1" applyAlignment="1">
      <alignment horizontal="center" vertical="center"/>
    </xf>
    <xf numFmtId="0" fontId="54" fillId="43" borderId="42" xfId="0" applyFont="1" applyFill="1" applyBorder="1" applyAlignment="1">
      <alignment horizontal="center" vertical="center"/>
    </xf>
    <xf numFmtId="0" fontId="54" fillId="3" borderId="36" xfId="0" applyFont="1" applyFill="1" applyBorder="1" applyAlignment="1">
      <alignment horizontal="center"/>
    </xf>
    <xf numFmtId="0" fontId="56" fillId="2" borderId="36" xfId="0" applyFont="1" applyFill="1" applyBorder="1" applyAlignment="1">
      <alignment horizontal="left" vertical="top" wrapText="1"/>
    </xf>
    <xf numFmtId="0" fontId="52" fillId="39" borderId="36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6" fillId="2" borderId="42" xfId="0" applyFont="1" applyFill="1" applyBorder="1" applyAlignment="1">
      <alignment horizontal="center" vertical="top" wrapText="1"/>
    </xf>
    <xf numFmtId="0" fontId="54" fillId="3" borderId="41" xfId="0" applyFont="1" applyFill="1" applyBorder="1" applyAlignment="1">
      <alignment horizontal="center" vertical="center" wrapText="1"/>
    </xf>
    <xf numFmtId="0" fontId="54" fillId="3" borderId="19" xfId="0" applyFont="1" applyFill="1" applyBorder="1" applyAlignment="1">
      <alignment horizontal="center" vertical="center" wrapText="1"/>
    </xf>
    <xf numFmtId="0" fontId="54" fillId="3" borderId="42" xfId="0" applyFont="1" applyFill="1" applyBorder="1" applyAlignment="1">
      <alignment horizontal="center" vertical="center" wrapText="1"/>
    </xf>
    <xf numFmtId="0" fontId="54" fillId="3" borderId="41" xfId="0" applyFont="1" applyFill="1" applyBorder="1" applyAlignment="1">
      <alignment horizontal="center"/>
    </xf>
    <xf numFmtId="0" fontId="54" fillId="3" borderId="19" xfId="0" applyFont="1" applyFill="1" applyBorder="1" applyAlignment="1">
      <alignment horizontal="center"/>
    </xf>
    <xf numFmtId="0" fontId="54" fillId="3" borderId="42" xfId="0" applyFont="1" applyFill="1" applyBorder="1" applyAlignment="1">
      <alignment horizontal="center"/>
    </xf>
    <xf numFmtId="0" fontId="52" fillId="0" borderId="51" xfId="0" applyFont="1" applyFill="1" applyBorder="1" applyAlignment="1">
      <alignment horizontal="left" vertical="top" wrapText="1"/>
    </xf>
    <xf numFmtId="0" fontId="52" fillId="0" borderId="52" xfId="0" applyFont="1" applyFill="1" applyBorder="1" applyAlignment="1">
      <alignment horizontal="left" vertical="top" wrapText="1"/>
    </xf>
    <xf numFmtId="0" fontId="56" fillId="45" borderId="1" xfId="1" applyFont="1" applyFill="1" applyBorder="1" applyAlignment="1">
      <alignment vertical="center" wrapText="1"/>
    </xf>
    <xf numFmtId="0" fontId="59" fillId="2" borderId="9" xfId="0" applyFont="1" applyFill="1" applyBorder="1" applyAlignment="1">
      <alignment horizontal="left" vertical="top" wrapText="1"/>
    </xf>
    <xf numFmtId="0" fontId="59" fillId="2" borderId="6" xfId="0" applyFont="1" applyFill="1" applyBorder="1" applyAlignment="1">
      <alignment horizontal="left" vertical="top" wrapText="1"/>
    </xf>
    <xf numFmtId="0" fontId="59" fillId="2" borderId="0" xfId="0" applyFont="1" applyFill="1" applyBorder="1" applyAlignment="1">
      <alignment horizontal="left" vertical="top" wrapText="1"/>
    </xf>
    <xf numFmtId="2" fontId="56" fillId="45" borderId="0" xfId="1" applyNumberFormat="1" applyFont="1" applyFill="1" applyBorder="1" applyAlignment="1">
      <alignment horizontal="center" vertical="center" wrapText="1"/>
    </xf>
    <xf numFmtId="0" fontId="56" fillId="45" borderId="2" xfId="1" applyFont="1" applyFill="1" applyBorder="1" applyAlignment="1">
      <alignment vertical="center" wrapText="1"/>
    </xf>
    <xf numFmtId="0" fontId="56" fillId="45" borderId="4" xfId="1" applyFont="1" applyFill="1" applyBorder="1" applyAlignment="1">
      <alignment vertical="center" wrapText="1"/>
    </xf>
    <xf numFmtId="0" fontId="55" fillId="2" borderId="0" xfId="0" applyFont="1" applyFill="1" applyBorder="1" applyAlignment="1">
      <alignment horizontal="left" vertical="top"/>
    </xf>
    <xf numFmtId="0" fontId="60" fillId="3" borderId="2" xfId="1" applyFont="1" applyFill="1" applyBorder="1" applyAlignment="1">
      <alignment horizontal="center" vertical="center" wrapText="1"/>
    </xf>
    <xf numFmtId="0" fontId="60" fillId="3" borderId="19" xfId="1" applyFont="1" applyFill="1" applyBorder="1" applyAlignment="1">
      <alignment horizontal="center" vertical="center" wrapText="1"/>
    </xf>
    <xf numFmtId="0" fontId="60" fillId="3" borderId="29" xfId="1" applyFont="1" applyFill="1" applyBorder="1" applyAlignment="1">
      <alignment horizontal="center" vertical="center" wrapText="1"/>
    </xf>
    <xf numFmtId="0" fontId="60" fillId="3" borderId="3" xfId="1" applyFont="1" applyFill="1" applyBorder="1" applyAlignment="1">
      <alignment horizontal="center" vertical="center" wrapText="1"/>
    </xf>
    <xf numFmtId="0" fontId="60" fillId="3" borderId="4" xfId="1" applyFont="1" applyFill="1" applyBorder="1" applyAlignment="1">
      <alignment horizontal="center" vertical="center" wrapText="1"/>
    </xf>
    <xf numFmtId="0" fontId="59" fillId="3" borderId="10" xfId="0" applyFont="1" applyFill="1" applyBorder="1" applyAlignment="1">
      <alignment horizontal="center" vertical="center" wrapText="1"/>
    </xf>
    <xf numFmtId="0" fontId="59" fillId="3" borderId="16" xfId="0" applyFont="1" applyFill="1" applyBorder="1" applyAlignment="1">
      <alignment horizontal="center" vertical="center" wrapText="1"/>
    </xf>
    <xf numFmtId="0" fontId="59" fillId="3" borderId="13" xfId="0" applyFont="1" applyFill="1" applyBorder="1" applyAlignment="1">
      <alignment horizontal="center" vertical="center" wrapText="1"/>
    </xf>
    <xf numFmtId="0" fontId="59" fillId="3" borderId="8" xfId="0" applyFont="1" applyFill="1" applyBorder="1" applyAlignment="1">
      <alignment horizontal="center" vertical="center" wrapText="1"/>
    </xf>
    <xf numFmtId="0" fontId="59" fillId="3" borderId="15" xfId="0" applyFont="1" applyFill="1" applyBorder="1" applyAlignment="1">
      <alignment horizontal="center" vertical="center" wrapText="1"/>
    </xf>
    <xf numFmtId="0" fontId="60" fillId="3" borderId="10" xfId="1" applyFont="1" applyFill="1" applyBorder="1" applyAlignment="1">
      <alignment horizontal="center" vertical="center" wrapText="1"/>
    </xf>
    <xf numFmtId="0" fontId="60" fillId="3" borderId="16" xfId="1" applyFont="1" applyFill="1" applyBorder="1" applyAlignment="1">
      <alignment horizontal="center" vertical="center" wrapText="1"/>
    </xf>
    <xf numFmtId="0" fontId="60" fillId="3" borderId="1" xfId="1" applyFont="1" applyFill="1" applyBorder="1" applyAlignment="1">
      <alignment horizontal="center" vertical="center" wrapText="1"/>
    </xf>
    <xf numFmtId="0" fontId="54" fillId="45" borderId="2" xfId="0" applyFont="1" applyFill="1" applyBorder="1" applyAlignment="1">
      <alignment horizontal="left" vertical="center" wrapText="1"/>
    </xf>
    <xf numFmtId="0" fontId="54" fillId="45" borderId="29" xfId="0" applyFont="1" applyFill="1" applyBorder="1" applyAlignment="1">
      <alignment horizontal="left" vertical="center" wrapText="1"/>
    </xf>
    <xf numFmtId="0" fontId="59" fillId="0" borderId="41" xfId="0" applyFont="1" applyBorder="1" applyAlignment="1">
      <alignment horizontal="center"/>
    </xf>
    <xf numFmtId="0" fontId="59" fillId="0" borderId="42" xfId="0" applyFont="1" applyBorder="1" applyAlignment="1">
      <alignment horizontal="center"/>
    </xf>
    <xf numFmtId="0" fontId="52" fillId="44" borderId="37" xfId="0" applyFont="1" applyFill="1" applyBorder="1" applyAlignment="1">
      <alignment horizontal="left" vertical="top" wrapText="1"/>
    </xf>
    <xf numFmtId="0" fontId="52" fillId="44" borderId="38" xfId="0" applyFont="1" applyFill="1" applyBorder="1" applyAlignment="1">
      <alignment horizontal="left" vertical="top" wrapText="1"/>
    </xf>
    <xf numFmtId="0" fontId="52" fillId="44" borderId="39" xfId="0" applyFont="1" applyFill="1" applyBorder="1" applyAlignment="1">
      <alignment horizontal="left" vertical="top" wrapText="1"/>
    </xf>
    <xf numFmtId="0" fontId="52" fillId="32" borderId="37" xfId="0" applyFont="1" applyFill="1" applyBorder="1" applyAlignment="1">
      <alignment horizontal="left" vertical="top" wrapText="1"/>
    </xf>
    <xf numFmtId="0" fontId="52" fillId="32" borderId="38" xfId="0" applyFont="1" applyFill="1" applyBorder="1" applyAlignment="1">
      <alignment horizontal="left" vertical="top" wrapText="1"/>
    </xf>
    <xf numFmtId="0" fontId="52" fillId="32" borderId="39" xfId="0" applyFont="1" applyFill="1" applyBorder="1" applyAlignment="1">
      <alignment horizontal="left" vertical="top" wrapText="1"/>
    </xf>
    <xf numFmtId="0" fontId="52" fillId="34" borderId="41" xfId="0" applyFont="1" applyFill="1" applyBorder="1" applyAlignment="1">
      <alignment horizontal="left" vertical="top" wrapText="1"/>
    </xf>
    <xf numFmtId="0" fontId="52" fillId="34" borderId="43" xfId="0" applyFont="1" applyFill="1" applyBorder="1" applyAlignment="1">
      <alignment horizontal="left" vertical="top" wrapText="1"/>
    </xf>
    <xf numFmtId="0" fontId="52" fillId="34" borderId="42" xfId="0" applyFont="1" applyFill="1" applyBorder="1" applyAlignment="1">
      <alignment horizontal="left" vertical="top" wrapText="1"/>
    </xf>
    <xf numFmtId="0" fontId="51" fillId="37" borderId="38" xfId="0" applyFont="1" applyFill="1" applyBorder="1" applyAlignment="1">
      <alignment horizontal="center" vertical="top"/>
    </xf>
    <xf numFmtId="0" fontId="51" fillId="37" borderId="15" xfId="0" applyFont="1" applyFill="1" applyBorder="1" applyAlignment="1">
      <alignment horizontal="center" vertical="top"/>
    </xf>
    <xf numFmtId="0" fontId="52" fillId="39" borderId="7" xfId="0" applyFont="1" applyFill="1" applyBorder="1" applyAlignment="1">
      <alignment horizontal="center"/>
    </xf>
    <xf numFmtId="0" fontId="56" fillId="33" borderId="37" xfId="1" applyFont="1" applyFill="1" applyBorder="1" applyAlignment="1">
      <alignment horizontal="center" vertical="center" shrinkToFit="1"/>
    </xf>
    <xf numFmtId="0" fontId="56" fillId="33" borderId="39" xfId="1" applyFont="1" applyFill="1" applyBorder="1" applyAlignment="1">
      <alignment horizontal="center" vertical="center" shrinkToFit="1"/>
    </xf>
    <xf numFmtId="0" fontId="56" fillId="33" borderId="8" xfId="1" applyFont="1" applyFill="1" applyBorder="1" applyAlignment="1">
      <alignment horizontal="center" vertical="center" shrinkToFit="1"/>
    </xf>
    <xf numFmtId="0" fontId="56" fillId="33" borderId="15" xfId="1" applyFont="1" applyFill="1" applyBorder="1" applyAlignment="1">
      <alignment horizontal="center" vertical="center" shrinkToFit="1"/>
    </xf>
    <xf numFmtId="0" fontId="56" fillId="33" borderId="9" xfId="1" applyFont="1" applyFill="1" applyBorder="1" applyAlignment="1">
      <alignment horizontal="center" vertical="center" shrinkToFit="1"/>
    </xf>
    <xf numFmtId="0" fontId="56" fillId="33" borderId="7" xfId="1" applyFont="1" applyFill="1" applyBorder="1" applyAlignment="1">
      <alignment horizontal="center" vertical="center" shrinkToFit="1"/>
    </xf>
    <xf numFmtId="0" fontId="56" fillId="33" borderId="2" xfId="1" applyFont="1" applyFill="1" applyBorder="1" applyAlignment="1">
      <alignment horizontal="center" vertical="center" shrinkToFit="1"/>
    </xf>
    <xf numFmtId="0" fontId="56" fillId="33" borderId="29" xfId="1" applyFont="1" applyFill="1" applyBorder="1" applyAlignment="1">
      <alignment horizontal="center" vertical="center" shrinkToFit="1"/>
    </xf>
    <xf numFmtId="0" fontId="56" fillId="33" borderId="4" xfId="1" applyFont="1" applyFill="1" applyBorder="1" applyAlignment="1">
      <alignment horizontal="center" vertical="center" shrinkToFit="1"/>
    </xf>
    <xf numFmtId="0" fontId="56" fillId="33" borderId="28" xfId="1" applyFont="1" applyFill="1" applyBorder="1" applyAlignment="1">
      <alignment horizontal="center" vertical="center" shrinkToFit="1"/>
    </xf>
    <xf numFmtId="0" fontId="56" fillId="33" borderId="16" xfId="1" applyFont="1" applyFill="1" applyBorder="1" applyAlignment="1">
      <alignment horizontal="center" vertical="center" shrinkToFit="1"/>
    </xf>
    <xf numFmtId="0" fontId="56" fillId="33" borderId="12" xfId="1" applyFont="1" applyFill="1" applyBorder="1" applyAlignment="1">
      <alignment horizontal="center" vertical="center" shrinkToFit="1"/>
    </xf>
    <xf numFmtId="3" fontId="56" fillId="33" borderId="28" xfId="1" applyNumberFormat="1" applyFont="1" applyFill="1" applyBorder="1" applyAlignment="1">
      <alignment horizontal="center" vertical="center" wrapText="1" shrinkToFit="1"/>
    </xf>
    <xf numFmtId="3" fontId="56" fillId="33" borderId="16" xfId="1" applyNumberFormat="1" applyFont="1" applyFill="1" applyBorder="1" applyAlignment="1">
      <alignment horizontal="center" vertical="center" wrapText="1" shrinkToFit="1"/>
    </xf>
    <xf numFmtId="3" fontId="56" fillId="33" borderId="12" xfId="1" applyNumberFormat="1" applyFont="1" applyFill="1" applyBorder="1" applyAlignment="1">
      <alignment horizontal="center" vertical="center" wrapText="1" shrinkToFit="1"/>
    </xf>
    <xf numFmtId="0" fontId="59" fillId="33" borderId="2" xfId="0" applyFont="1" applyFill="1" applyBorder="1" applyAlignment="1">
      <alignment horizontal="center" vertical="center" wrapText="1"/>
    </xf>
    <xf numFmtId="0" fontId="59" fillId="33" borderId="29" xfId="0" applyFont="1" applyFill="1" applyBorder="1" applyAlignment="1">
      <alignment horizontal="center" vertical="center" wrapText="1"/>
    </xf>
    <xf numFmtId="0" fontId="59" fillId="33" borderId="4" xfId="0" applyFont="1" applyFill="1" applyBorder="1" applyAlignment="1">
      <alignment horizontal="center" vertical="center" wrapText="1"/>
    </xf>
    <xf numFmtId="0" fontId="56" fillId="33" borderId="2" xfId="1" applyFont="1" applyFill="1" applyBorder="1" applyAlignment="1">
      <alignment horizontal="center" vertical="center" wrapText="1" shrinkToFit="1"/>
    </xf>
    <xf numFmtId="0" fontId="56" fillId="33" borderId="29" xfId="1" applyFont="1" applyFill="1" applyBorder="1" applyAlignment="1">
      <alignment horizontal="center" vertical="center" wrapText="1" shrinkToFit="1"/>
    </xf>
    <xf numFmtId="0" fontId="56" fillId="33" borderId="4" xfId="1" applyFont="1" applyFill="1" applyBorder="1" applyAlignment="1">
      <alignment horizontal="center" vertical="center" wrapText="1" shrinkToFit="1"/>
    </xf>
    <xf numFmtId="0" fontId="56" fillId="33" borderId="28" xfId="1" applyFont="1" applyFill="1" applyBorder="1" applyAlignment="1">
      <alignment horizontal="center" vertical="center" wrapText="1" shrinkToFit="1"/>
    </xf>
    <xf numFmtId="0" fontId="56" fillId="33" borderId="12" xfId="1" applyFont="1" applyFill="1" applyBorder="1" applyAlignment="1">
      <alignment horizontal="center" vertical="center" wrapText="1" shrinkToFit="1"/>
    </xf>
    <xf numFmtId="0" fontId="60" fillId="33" borderId="28" xfId="1" applyFont="1" applyFill="1" applyBorder="1" applyAlignment="1">
      <alignment horizontal="center" vertical="center" wrapText="1"/>
    </xf>
    <xf numFmtId="0" fontId="60" fillId="33" borderId="16" xfId="1" applyFont="1" applyFill="1" applyBorder="1" applyAlignment="1">
      <alignment horizontal="center" vertical="center" wrapText="1"/>
    </xf>
    <xf numFmtId="0" fontId="60" fillId="33" borderId="12" xfId="1" applyFont="1" applyFill="1" applyBorder="1" applyAlignment="1">
      <alignment horizontal="center" vertical="center" wrapText="1"/>
    </xf>
    <xf numFmtId="3" fontId="56" fillId="33" borderId="28" xfId="1" applyNumberFormat="1" applyFont="1" applyFill="1" applyBorder="1" applyAlignment="1">
      <alignment horizontal="center" vertical="center" shrinkToFit="1"/>
    </xf>
    <xf numFmtId="3" fontId="56" fillId="33" borderId="16" xfId="1" applyNumberFormat="1" applyFont="1" applyFill="1" applyBorder="1" applyAlignment="1">
      <alignment horizontal="center" vertical="center" shrinkToFit="1"/>
    </xf>
    <xf numFmtId="3" fontId="56" fillId="33" borderId="12" xfId="1" applyNumberFormat="1" applyFont="1" applyFill="1" applyBorder="1" applyAlignment="1">
      <alignment horizontal="center" vertical="center" shrinkToFit="1"/>
    </xf>
    <xf numFmtId="0" fontId="59" fillId="0" borderId="1" xfId="0" applyFont="1" applyBorder="1" applyAlignment="1">
      <alignment vertical="top" wrapText="1"/>
    </xf>
    <xf numFmtId="0" fontId="59" fillId="2" borderId="2" xfId="0" applyFont="1" applyFill="1" applyBorder="1" applyAlignment="1">
      <alignment horizontal="left" vertical="top" wrapText="1"/>
    </xf>
    <xf numFmtId="0" fontId="59" fillId="2" borderId="4" xfId="0" applyFont="1" applyFill="1" applyBorder="1" applyAlignment="1">
      <alignment horizontal="left" vertical="top" wrapText="1"/>
    </xf>
    <xf numFmtId="0" fontId="60" fillId="3" borderId="35" xfId="1" applyFont="1" applyFill="1" applyBorder="1" applyAlignment="1">
      <alignment horizontal="center" vertical="center" wrapText="1"/>
    </xf>
    <xf numFmtId="0" fontId="56" fillId="3" borderId="28" xfId="1" applyFont="1" applyFill="1" applyBorder="1" applyAlignment="1">
      <alignment horizontal="center" vertical="center" wrapText="1" shrinkToFit="1"/>
    </xf>
    <xf numFmtId="0" fontId="56" fillId="3" borderId="12" xfId="1" applyFont="1" applyFill="1" applyBorder="1" applyAlignment="1">
      <alignment horizontal="center" vertical="center" wrapText="1" shrinkToFit="1"/>
    </xf>
    <xf numFmtId="0" fontId="54" fillId="33" borderId="37" xfId="0" applyFont="1" applyFill="1" applyBorder="1" applyAlignment="1">
      <alignment horizontal="center" vertical="center" wrapText="1"/>
    </xf>
    <xf numFmtId="0" fontId="54" fillId="33" borderId="39" xfId="0" applyFont="1" applyFill="1" applyBorder="1" applyAlignment="1">
      <alignment horizontal="center" vertical="center" wrapText="1"/>
    </xf>
    <xf numFmtId="0" fontId="54" fillId="33" borderId="9" xfId="0" applyFont="1" applyFill="1" applyBorder="1" applyAlignment="1">
      <alignment horizontal="center" vertical="center" wrapText="1"/>
    </xf>
    <xf numFmtId="0" fontId="54" fillId="33" borderId="7" xfId="0" applyFont="1" applyFill="1" applyBorder="1" applyAlignment="1">
      <alignment horizontal="center" vertical="center" wrapText="1"/>
    </xf>
    <xf numFmtId="0" fontId="54" fillId="33" borderId="40" xfId="0" applyFont="1" applyFill="1" applyBorder="1" applyAlignment="1">
      <alignment horizontal="center" vertical="center" wrapText="1"/>
    </xf>
    <xf numFmtId="0" fontId="54" fillId="33" borderId="12" xfId="0" applyFont="1" applyFill="1" applyBorder="1" applyAlignment="1">
      <alignment horizontal="center" vertical="center" wrapText="1"/>
    </xf>
    <xf numFmtId="0" fontId="54" fillId="33" borderId="41" xfId="0" applyFont="1" applyFill="1" applyBorder="1" applyAlignment="1">
      <alignment horizontal="center" vertical="center" wrapText="1"/>
    </xf>
    <xf numFmtId="0" fontId="54" fillId="33" borderId="43" xfId="0" applyFont="1" applyFill="1" applyBorder="1" applyAlignment="1">
      <alignment horizontal="center" vertical="center" wrapText="1"/>
    </xf>
    <xf numFmtId="0" fontId="54" fillId="33" borderId="42" xfId="0" applyFont="1" applyFill="1" applyBorder="1" applyAlignment="1">
      <alignment horizontal="center" vertical="center" wrapText="1"/>
    </xf>
    <xf numFmtId="0" fontId="54" fillId="33" borderId="37" xfId="0" applyFont="1" applyFill="1" applyBorder="1" applyAlignment="1">
      <alignment horizontal="center" vertical="center"/>
    </xf>
    <xf numFmtId="0" fontId="54" fillId="33" borderId="9" xfId="0" applyFont="1" applyFill="1" applyBorder="1" applyAlignment="1">
      <alignment horizontal="center" vertical="center"/>
    </xf>
    <xf numFmtId="0" fontId="54" fillId="46" borderId="36" xfId="0" applyFont="1" applyFill="1" applyBorder="1" applyAlignment="1">
      <alignment vertical="top" wrapText="1"/>
    </xf>
    <xf numFmtId="0" fontId="76" fillId="46" borderId="36" xfId="0" applyFont="1" applyFill="1" applyBorder="1" applyAlignment="1">
      <alignment vertical="top" wrapText="1"/>
    </xf>
    <xf numFmtId="0" fontId="54" fillId="2" borderId="2" xfId="0" applyFont="1" applyFill="1" applyBorder="1" applyAlignment="1">
      <alignment horizontal="left"/>
    </xf>
    <xf numFmtId="0" fontId="54" fillId="2" borderId="29" xfId="0" applyFont="1" applyFill="1" applyBorder="1" applyAlignment="1">
      <alignment horizontal="left"/>
    </xf>
    <xf numFmtId="0" fontId="54" fillId="2" borderId="38" xfId="0" applyFont="1" applyFill="1" applyBorder="1" applyAlignment="1">
      <alignment horizontal="left"/>
    </xf>
    <xf numFmtId="0" fontId="54" fillId="2" borderId="35" xfId="0" applyFont="1" applyFill="1" applyBorder="1" applyAlignment="1">
      <alignment horizontal="left"/>
    </xf>
    <xf numFmtId="0" fontId="58" fillId="2" borderId="36" xfId="0" applyFont="1" applyFill="1" applyBorder="1" applyAlignment="1">
      <alignment horizontal="left" vertical="top" wrapText="1"/>
    </xf>
    <xf numFmtId="0" fontId="72" fillId="2" borderId="2" xfId="0" applyFont="1" applyFill="1" applyBorder="1" applyAlignment="1">
      <alignment horizontal="left"/>
    </xf>
    <xf numFmtId="0" fontId="72" fillId="2" borderId="29" xfId="0" applyFont="1" applyFill="1" applyBorder="1" applyAlignment="1">
      <alignment horizontal="left"/>
    </xf>
    <xf numFmtId="0" fontId="60" fillId="29" borderId="40" xfId="1" applyFont="1" applyFill="1" applyBorder="1" applyAlignment="1">
      <alignment horizontal="center" vertical="center" wrapText="1"/>
    </xf>
    <xf numFmtId="0" fontId="60" fillId="29" borderId="1" xfId="1" applyFont="1" applyFill="1" applyBorder="1" applyAlignment="1">
      <alignment horizontal="center" vertical="center" wrapText="1"/>
    </xf>
    <xf numFmtId="0" fontId="11" fillId="29" borderId="1" xfId="1" applyFont="1" applyFill="1" applyBorder="1" applyAlignment="1">
      <alignment horizontal="center" vertical="center" wrapText="1"/>
    </xf>
    <xf numFmtId="0" fontId="72" fillId="2" borderId="6" xfId="0" applyFont="1" applyFill="1" applyBorder="1" applyAlignment="1">
      <alignment horizontal="left" vertical="top" wrapText="1"/>
    </xf>
    <xf numFmtId="0" fontId="59" fillId="29" borderId="13" xfId="0" applyFont="1" applyFill="1" applyBorder="1" applyAlignment="1">
      <alignment horizontal="center" vertical="center" wrapText="1"/>
    </xf>
    <xf numFmtId="0" fontId="59" fillId="29" borderId="11" xfId="0" applyFont="1" applyFill="1" applyBorder="1" applyAlignment="1">
      <alignment horizontal="center" vertical="center" wrapText="1"/>
    </xf>
    <xf numFmtId="0" fontId="59" fillId="29" borderId="9" xfId="0" applyFont="1" applyFill="1" applyBorder="1" applyAlignment="1">
      <alignment horizontal="center" vertical="center" wrapText="1"/>
    </xf>
    <xf numFmtId="0" fontId="59" fillId="29" borderId="7" xfId="0" applyFont="1" applyFill="1" applyBorder="1" applyAlignment="1">
      <alignment horizontal="center" vertical="center" wrapText="1"/>
    </xf>
    <xf numFmtId="0" fontId="60" fillId="29" borderId="2" xfId="1" applyFont="1" applyFill="1" applyBorder="1" applyAlignment="1">
      <alignment horizontal="center" vertical="center" wrapText="1"/>
    </xf>
    <xf numFmtId="0" fontId="60" fillId="29" borderId="3" xfId="1" applyFont="1" applyFill="1" applyBorder="1" applyAlignment="1">
      <alignment horizontal="center" vertical="center" wrapText="1"/>
    </xf>
    <xf numFmtId="0" fontId="60" fillId="29" borderId="10" xfId="1" applyFont="1" applyFill="1" applyBorder="1" applyAlignment="1">
      <alignment horizontal="center" vertical="center" wrapText="1"/>
    </xf>
    <xf numFmtId="0" fontId="54" fillId="48" borderId="1" xfId="0" applyFont="1" applyFill="1" applyBorder="1" applyAlignment="1">
      <alignment vertical="top" wrapText="1"/>
    </xf>
    <xf numFmtId="0" fontId="76" fillId="48" borderId="1" xfId="0" applyFont="1" applyFill="1" applyBorder="1" applyAlignment="1">
      <alignment vertical="top" wrapText="1"/>
    </xf>
    <xf numFmtId="0" fontId="55" fillId="2" borderId="1" xfId="0" applyFont="1" applyFill="1" applyBorder="1" applyAlignment="1">
      <alignment vertical="top" wrapText="1"/>
    </xf>
    <xf numFmtId="0" fontId="64" fillId="0" borderId="1" xfId="0" applyFont="1" applyBorder="1" applyAlignment="1">
      <alignment vertical="top" wrapText="1"/>
    </xf>
    <xf numFmtId="0" fontId="86" fillId="2" borderId="2" xfId="0" applyFont="1" applyFill="1" applyBorder="1" applyAlignment="1">
      <alignment horizontal="left" vertical="top" wrapText="1"/>
    </xf>
    <xf numFmtId="0" fontId="86" fillId="2" borderId="4" xfId="0" applyFont="1" applyFill="1" applyBorder="1" applyAlignment="1">
      <alignment horizontal="left" vertical="top" wrapText="1"/>
    </xf>
    <xf numFmtId="0" fontId="55" fillId="2" borderId="1" xfId="0" applyFont="1" applyFill="1" applyBorder="1" applyAlignment="1">
      <alignment horizontal="left" vertical="top" wrapText="1"/>
    </xf>
    <xf numFmtId="0" fontId="54" fillId="33" borderId="36" xfId="0" applyFont="1" applyFill="1" applyBorder="1" applyAlignment="1">
      <alignment horizontal="center" vertical="center" wrapText="1"/>
    </xf>
    <xf numFmtId="0" fontId="54" fillId="33" borderId="38" xfId="0" applyFont="1" applyFill="1" applyBorder="1" applyAlignment="1">
      <alignment horizontal="center" vertical="center" wrapText="1"/>
    </xf>
    <xf numFmtId="0" fontId="52" fillId="39" borderId="8" xfId="0" applyFont="1" applyFill="1" applyBorder="1" applyAlignment="1">
      <alignment horizontal="center"/>
    </xf>
    <xf numFmtId="0" fontId="52" fillId="39" borderId="0" xfId="0" applyFont="1" applyFill="1" applyBorder="1" applyAlignment="1">
      <alignment horizontal="center"/>
    </xf>
    <xf numFmtId="0" fontId="54" fillId="2" borderId="1" xfId="0" applyFont="1" applyFill="1" applyBorder="1" applyAlignment="1">
      <alignment horizontal="left" vertical="top" wrapText="1"/>
    </xf>
    <xf numFmtId="0" fontId="54" fillId="2" borderId="1" xfId="0" applyFont="1" applyFill="1" applyBorder="1" applyAlignment="1">
      <alignment vertical="top" wrapText="1"/>
    </xf>
    <xf numFmtId="0" fontId="76" fillId="0" borderId="1" xfId="0" applyFont="1" applyBorder="1" applyAlignment="1">
      <alignment vertical="top" wrapText="1"/>
    </xf>
    <xf numFmtId="0" fontId="54" fillId="2" borderId="2" xfId="0" applyFont="1" applyFill="1" applyBorder="1" applyAlignment="1">
      <alignment horizontal="left" vertical="top" wrapText="1"/>
    </xf>
    <xf numFmtId="0" fontId="54" fillId="2" borderId="4" xfId="0" applyFont="1" applyFill="1" applyBorder="1" applyAlignment="1">
      <alignment horizontal="left" vertical="top" wrapText="1"/>
    </xf>
    <xf numFmtId="0" fontId="54" fillId="2" borderId="3" xfId="0" applyFont="1" applyFill="1" applyBorder="1" applyAlignment="1">
      <alignment horizontal="left" vertical="top" wrapText="1"/>
    </xf>
    <xf numFmtId="0" fontId="54" fillId="2" borderId="43" xfId="0" applyFont="1" applyFill="1" applyBorder="1" applyAlignment="1">
      <alignment horizontal="left" vertical="top" wrapText="1"/>
    </xf>
    <xf numFmtId="0" fontId="54" fillId="2" borderId="6" xfId="0" applyFont="1" applyFill="1" applyBorder="1" applyAlignment="1">
      <alignment horizontal="left" vertical="top" wrapText="1"/>
    </xf>
    <xf numFmtId="0" fontId="4" fillId="33" borderId="37" xfId="0" applyFont="1" applyFill="1" applyBorder="1" applyAlignment="1">
      <alignment horizontal="center" vertical="center"/>
    </xf>
    <xf numFmtId="0" fontId="4" fillId="33" borderId="9" xfId="0" applyFont="1" applyFill="1" applyBorder="1" applyAlignment="1">
      <alignment horizontal="center" vertical="center"/>
    </xf>
    <xf numFmtId="0" fontId="50" fillId="2" borderId="36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8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/>
    </xf>
    <xf numFmtId="0" fontId="4" fillId="33" borderId="37" xfId="0" applyFont="1" applyFill="1" applyBorder="1" applyAlignment="1">
      <alignment horizontal="center" vertical="center" wrapText="1"/>
    </xf>
    <xf numFmtId="0" fontId="4" fillId="33" borderId="39" xfId="0" applyFont="1" applyFill="1" applyBorder="1" applyAlignment="1">
      <alignment horizontal="center" vertical="center" wrapText="1"/>
    </xf>
    <xf numFmtId="0" fontId="4" fillId="33" borderId="9" xfId="0" applyFont="1" applyFill="1" applyBorder="1" applyAlignment="1">
      <alignment horizontal="center" vertical="center" wrapText="1"/>
    </xf>
    <xf numFmtId="0" fontId="4" fillId="33" borderId="7" xfId="0" applyFont="1" applyFill="1" applyBorder="1" applyAlignment="1">
      <alignment horizontal="center" vertical="center" wrapText="1"/>
    </xf>
    <xf numFmtId="0" fontId="4" fillId="33" borderId="40" xfId="0" applyFont="1" applyFill="1" applyBorder="1" applyAlignment="1">
      <alignment horizontal="center" vertical="center" wrapText="1"/>
    </xf>
    <xf numFmtId="0" fontId="4" fillId="33" borderId="12" xfId="0" applyFont="1" applyFill="1" applyBorder="1" applyAlignment="1">
      <alignment horizontal="center" vertical="center" wrapText="1"/>
    </xf>
    <xf numFmtId="0" fontId="4" fillId="33" borderId="41" xfId="0" applyFont="1" applyFill="1" applyBorder="1" applyAlignment="1">
      <alignment horizontal="center" vertical="center" wrapText="1"/>
    </xf>
    <xf numFmtId="0" fontId="4" fillId="33" borderId="43" xfId="0" applyFont="1" applyFill="1" applyBorder="1" applyAlignment="1">
      <alignment horizontal="center" vertical="center" wrapText="1"/>
    </xf>
    <xf numFmtId="0" fontId="73" fillId="47" borderId="2" xfId="0" applyFont="1" applyFill="1" applyBorder="1" applyAlignment="1">
      <alignment horizontal="center"/>
    </xf>
    <xf numFmtId="0" fontId="73" fillId="47" borderId="29" xfId="0" applyFont="1" applyFill="1" applyBorder="1" applyAlignment="1">
      <alignment horizontal="center"/>
    </xf>
    <xf numFmtId="0" fontId="73" fillId="47" borderId="43" xfId="0" applyFont="1" applyFill="1" applyBorder="1" applyAlignment="1">
      <alignment horizontal="center"/>
    </xf>
    <xf numFmtId="0" fontId="59" fillId="29" borderId="41" xfId="0" applyFont="1" applyFill="1" applyBorder="1" applyAlignment="1">
      <alignment horizontal="center" vertical="center" wrapText="1"/>
    </xf>
    <xf numFmtId="0" fontId="59" fillId="29" borderId="43" xfId="0" applyFont="1" applyFill="1" applyBorder="1" applyAlignment="1">
      <alignment horizontal="center" vertical="center" wrapText="1"/>
    </xf>
    <xf numFmtId="0" fontId="59" fillId="29" borderId="42" xfId="0" applyFont="1" applyFill="1" applyBorder="1" applyAlignment="1">
      <alignment horizontal="center" vertical="center" wrapText="1"/>
    </xf>
    <xf numFmtId="0" fontId="59" fillId="44" borderId="40" xfId="0" applyFont="1" applyFill="1" applyBorder="1" applyAlignment="1">
      <alignment horizontal="center" vertical="center" wrapText="1"/>
    </xf>
    <xf numFmtId="0" fontId="59" fillId="44" borderId="12" xfId="0" applyFont="1" applyFill="1" applyBorder="1" applyAlignment="1">
      <alignment horizontal="center" vertical="center" wrapText="1"/>
    </xf>
    <xf numFmtId="0" fontId="59" fillId="44" borderId="40" xfId="0" applyFont="1" applyFill="1" applyBorder="1" applyAlignment="1">
      <alignment horizontal="center" vertical="center"/>
    </xf>
    <xf numFmtId="0" fontId="59" fillId="44" borderId="12" xfId="0" applyFont="1" applyFill="1" applyBorder="1" applyAlignment="1">
      <alignment horizontal="center" vertical="center"/>
    </xf>
    <xf numFmtId="0" fontId="67" fillId="2" borderId="51" xfId="0" applyFont="1" applyFill="1" applyBorder="1" applyAlignment="1">
      <alignment horizontal="left" vertical="top"/>
    </xf>
    <xf numFmtId="0" fontId="54" fillId="3" borderId="51" xfId="0" applyFont="1" applyFill="1" applyBorder="1" applyAlignment="1">
      <alignment horizontal="center" vertical="center" wrapText="1"/>
    </xf>
    <xf numFmtId="0" fontId="54" fillId="3" borderId="52" xfId="0" applyFont="1" applyFill="1" applyBorder="1" applyAlignment="1">
      <alignment horizontal="center" vertical="center" wrapText="1"/>
    </xf>
    <xf numFmtId="0" fontId="54" fillId="3" borderId="40" xfId="0" applyFont="1" applyFill="1" applyBorder="1" applyAlignment="1">
      <alignment horizontal="center" vertical="center" wrapText="1"/>
    </xf>
    <xf numFmtId="0" fontId="54" fillId="41" borderId="36" xfId="0" applyFont="1" applyFill="1" applyBorder="1" applyAlignment="1">
      <alignment horizontal="center" vertical="center" wrapText="1"/>
    </xf>
    <xf numFmtId="0" fontId="54" fillId="32" borderId="36" xfId="0" applyFont="1" applyFill="1" applyBorder="1" applyAlignment="1">
      <alignment horizontal="center" vertical="center" wrapText="1"/>
    </xf>
    <xf numFmtId="0" fontId="70" fillId="41" borderId="36" xfId="0" applyFont="1" applyFill="1" applyBorder="1" applyAlignment="1">
      <alignment horizontal="center" vertical="center" wrapText="1"/>
    </xf>
    <xf numFmtId="0" fontId="70" fillId="32" borderId="36" xfId="0" applyFont="1" applyFill="1" applyBorder="1" applyAlignment="1">
      <alignment horizontal="center" vertical="center" wrapText="1"/>
    </xf>
    <xf numFmtId="0" fontId="55" fillId="2" borderId="36" xfId="0" applyFont="1" applyFill="1" applyBorder="1" applyAlignment="1">
      <alignment wrapText="1"/>
    </xf>
    <xf numFmtId="0" fontId="56" fillId="2" borderId="36" xfId="0" applyFont="1" applyFill="1" applyBorder="1" applyAlignment="1">
      <alignment vertical="top" wrapText="1"/>
    </xf>
    <xf numFmtId="0" fontId="57" fillId="0" borderId="36" xfId="0" applyFont="1" applyBorder="1" applyAlignment="1">
      <alignment vertical="top" wrapText="1"/>
    </xf>
    <xf numFmtId="0" fontId="56" fillId="2" borderId="41" xfId="0" applyFont="1" applyFill="1" applyBorder="1" applyAlignment="1">
      <alignment horizontal="left" vertical="top" wrapText="1"/>
    </xf>
    <xf numFmtId="0" fontId="56" fillId="2" borderId="42" xfId="0" applyFont="1" applyFill="1" applyBorder="1" applyAlignment="1">
      <alignment horizontal="left" vertical="top" wrapText="1"/>
    </xf>
    <xf numFmtId="0" fontId="56" fillId="2" borderId="36" xfId="0" applyFont="1" applyFill="1" applyBorder="1" applyAlignment="1">
      <alignment horizontal="center" vertical="top" wrapText="1"/>
    </xf>
    <xf numFmtId="0" fontId="58" fillId="2" borderId="41" xfId="0" applyFont="1" applyFill="1" applyBorder="1" applyAlignment="1">
      <alignment horizontal="left" vertical="top" wrapText="1"/>
    </xf>
    <xf numFmtId="0" fontId="58" fillId="2" borderId="42" xfId="0" applyFont="1" applyFill="1" applyBorder="1" applyAlignment="1">
      <alignment horizontal="left" vertical="top" wrapText="1"/>
    </xf>
    <xf numFmtId="0" fontId="54" fillId="3" borderId="36" xfId="0" applyFont="1" applyFill="1" applyBorder="1" applyAlignment="1">
      <alignment horizontal="center" vertical="top" wrapText="1"/>
    </xf>
    <xf numFmtId="0" fontId="55" fillId="3" borderId="36" xfId="0" applyFont="1" applyFill="1" applyBorder="1" applyAlignment="1">
      <alignment wrapText="1"/>
    </xf>
    <xf numFmtId="0" fontId="56" fillId="31" borderId="36" xfId="0" applyFont="1" applyFill="1" applyBorder="1" applyAlignment="1">
      <alignment horizontal="left" vertical="top" wrapText="1"/>
    </xf>
    <xf numFmtId="0" fontId="55" fillId="31" borderId="36" xfId="0" applyFont="1" applyFill="1" applyBorder="1" applyAlignment="1">
      <alignment horizontal="center" vertical="top" wrapText="1"/>
    </xf>
    <xf numFmtId="0" fontId="54" fillId="31" borderId="36" xfId="0" applyFont="1" applyFill="1" applyBorder="1" applyAlignment="1">
      <alignment horizontal="center" vertical="top" wrapText="1"/>
    </xf>
    <xf numFmtId="0" fontId="54" fillId="31" borderId="36" xfId="0" applyFont="1" applyFill="1" applyBorder="1" applyAlignment="1">
      <alignment horizontal="center" vertical="center"/>
    </xf>
    <xf numFmtId="0" fontId="54" fillId="31" borderId="36" xfId="0" applyFont="1" applyFill="1" applyBorder="1"/>
    <xf numFmtId="0" fontId="55" fillId="31" borderId="36" xfId="0" applyFont="1" applyFill="1" applyBorder="1" applyAlignment="1">
      <alignment wrapText="1"/>
    </xf>
    <xf numFmtId="0" fontId="55" fillId="0" borderId="36" xfId="0" applyFont="1" applyFill="1" applyBorder="1" applyAlignment="1">
      <alignment horizontal="center" vertical="top" wrapText="1"/>
    </xf>
    <xf numFmtId="0" fontId="56" fillId="0" borderId="41" xfId="0" applyFont="1" applyFill="1" applyBorder="1" applyAlignment="1">
      <alignment horizontal="center" vertical="top" wrapText="1"/>
    </xf>
    <xf numFmtId="0" fontId="56" fillId="0" borderId="42" xfId="0" applyFont="1" applyFill="1" applyBorder="1" applyAlignment="1">
      <alignment horizontal="center" vertical="top" wrapText="1"/>
    </xf>
    <xf numFmtId="0" fontId="54" fillId="0" borderId="36" xfId="0" applyFont="1" applyFill="1" applyBorder="1" applyAlignment="1">
      <alignment horizontal="center" vertical="top" wrapText="1"/>
    </xf>
    <xf numFmtId="0" fontId="54" fillId="0" borderId="36" xfId="0" applyFont="1" applyFill="1" applyBorder="1" applyAlignment="1">
      <alignment horizontal="center" vertical="center"/>
    </xf>
    <xf numFmtId="0" fontId="54" fillId="0" borderId="36" xfId="0" applyFont="1" applyFill="1" applyBorder="1"/>
    <xf numFmtId="0" fontId="55" fillId="0" borderId="36" xfId="0" applyFont="1" applyFill="1" applyBorder="1" applyAlignment="1">
      <alignment wrapText="1"/>
    </xf>
    <xf numFmtId="0" fontId="55" fillId="0" borderId="0" xfId="0" applyFont="1" applyFill="1" applyBorder="1"/>
    <xf numFmtId="0" fontId="56" fillId="31" borderId="36" xfId="0" applyFont="1" applyFill="1" applyBorder="1" applyAlignment="1">
      <alignment vertical="top" wrapText="1"/>
    </xf>
    <xf numFmtId="0" fontId="57" fillId="31" borderId="36" xfId="0" applyFont="1" applyFill="1" applyBorder="1" applyAlignment="1">
      <alignment vertical="top" wrapText="1"/>
    </xf>
    <xf numFmtId="0" fontId="56" fillId="31" borderId="41" xfId="0" applyFont="1" applyFill="1" applyBorder="1" applyAlignment="1">
      <alignment horizontal="left" vertical="top" wrapText="1"/>
    </xf>
    <xf numFmtId="0" fontId="56" fillId="31" borderId="42" xfId="0" applyFont="1" applyFill="1" applyBorder="1" applyAlignment="1">
      <alignment horizontal="left" vertical="top" wrapText="1"/>
    </xf>
    <xf numFmtId="0" fontId="56" fillId="31" borderId="36" xfId="0" applyFont="1" applyFill="1" applyBorder="1" applyAlignment="1">
      <alignment horizontal="center" vertical="top" wrapText="1"/>
    </xf>
    <xf numFmtId="0" fontId="58" fillId="31" borderId="41" xfId="0" applyFont="1" applyFill="1" applyBorder="1" applyAlignment="1">
      <alignment horizontal="left" vertical="top" wrapText="1"/>
    </xf>
    <xf numFmtId="0" fontId="58" fillId="31" borderId="42" xfId="0" applyFont="1" applyFill="1" applyBorder="1" applyAlignment="1">
      <alignment horizontal="left" vertical="top" wrapText="1"/>
    </xf>
    <xf numFmtId="0" fontId="50" fillId="3" borderId="36" xfId="0" applyFont="1" applyFill="1" applyBorder="1" applyAlignment="1">
      <alignment horizontal="center" vertical="center" wrapText="1"/>
    </xf>
  </cellXfs>
  <cellStyles count="421">
    <cellStyle name="20% - Accent1" xfId="8"/>
    <cellStyle name="20% - Accent1 2" xfId="362"/>
    <cellStyle name="20% - Accent2" xfId="9"/>
    <cellStyle name="20% - Accent2 2" xfId="363"/>
    <cellStyle name="20% - Accent3" xfId="10"/>
    <cellStyle name="20% - Accent3 2" xfId="364"/>
    <cellStyle name="20% - Accent4" xfId="11"/>
    <cellStyle name="20% - Accent4 2" xfId="365"/>
    <cellStyle name="20% - Accent5" xfId="12"/>
    <cellStyle name="20% - Accent5 2" xfId="366"/>
    <cellStyle name="20% - Accent6" xfId="13"/>
    <cellStyle name="20% - Accent6 2" xfId="367"/>
    <cellStyle name="40% - Accent1" xfId="14"/>
    <cellStyle name="40% - Accent1 2" xfId="368"/>
    <cellStyle name="40% - Accent2" xfId="15"/>
    <cellStyle name="40% - Accent2 2" xfId="369"/>
    <cellStyle name="40% - Accent3" xfId="16"/>
    <cellStyle name="40% - Accent3 2" xfId="370"/>
    <cellStyle name="40% - Accent4" xfId="17"/>
    <cellStyle name="40% - Accent4 2" xfId="371"/>
    <cellStyle name="40% - Accent5" xfId="18"/>
    <cellStyle name="40% - Accent5 2" xfId="372"/>
    <cellStyle name="40% - Accent6" xfId="19"/>
    <cellStyle name="40% - Accent6 2" xfId="373"/>
    <cellStyle name="60% - Accent1" xfId="20"/>
    <cellStyle name="60% - Accent1 2" xfId="374"/>
    <cellStyle name="60% - Accent2" xfId="21"/>
    <cellStyle name="60% - Accent2 2" xfId="375"/>
    <cellStyle name="60% - Accent3" xfId="22"/>
    <cellStyle name="60% - Accent3 2" xfId="376"/>
    <cellStyle name="60% - Accent4" xfId="23"/>
    <cellStyle name="60% - Accent4 2" xfId="377"/>
    <cellStyle name="60% - Accent5" xfId="24"/>
    <cellStyle name="60% - Accent5 2" xfId="378"/>
    <cellStyle name="60% - Accent6" xfId="25"/>
    <cellStyle name="60% - Accent6 2" xfId="379"/>
    <cellStyle name="75" xfId="26"/>
    <cellStyle name="Accent1" xfId="27"/>
    <cellStyle name="Accent1 2" xfId="380"/>
    <cellStyle name="Accent2" xfId="28"/>
    <cellStyle name="Accent2 2" xfId="381"/>
    <cellStyle name="Accent3" xfId="29"/>
    <cellStyle name="Accent3 2" xfId="382"/>
    <cellStyle name="Accent4" xfId="30"/>
    <cellStyle name="Accent4 2" xfId="383"/>
    <cellStyle name="Accent5" xfId="31"/>
    <cellStyle name="Accent5 2" xfId="384"/>
    <cellStyle name="Accent6" xfId="32"/>
    <cellStyle name="Accent6 2" xfId="385"/>
    <cellStyle name="Bad" xfId="33"/>
    <cellStyle name="Bad 2" xfId="386"/>
    <cellStyle name="Calculation" xfId="34"/>
    <cellStyle name="Calculation 2" xfId="35"/>
    <cellStyle name="Calculation 3" xfId="36"/>
    <cellStyle name="Calculation 4" xfId="37"/>
    <cellStyle name="Calculation 5" xfId="38"/>
    <cellStyle name="Calculation 6" xfId="39"/>
    <cellStyle name="category" xfId="40"/>
    <cellStyle name="Check Cell" xfId="41"/>
    <cellStyle name="Check Cell 2" xfId="387"/>
    <cellStyle name="Comma 2" xfId="5"/>
    <cellStyle name="Comma 2 2" xfId="42"/>
    <cellStyle name="Comma 3" xfId="43"/>
    <cellStyle name="Comma 3 2" xfId="361"/>
    <cellStyle name="Comma 4" xfId="388"/>
    <cellStyle name="comma zerodec" xfId="44"/>
    <cellStyle name="Currency1" xfId="45"/>
    <cellStyle name="Date" xfId="46"/>
    <cellStyle name="Dollar (zero dec)" xfId="47"/>
    <cellStyle name="Explanatory Text" xfId="48"/>
    <cellStyle name="Explanatory Text 2" xfId="389"/>
    <cellStyle name="Good" xfId="49"/>
    <cellStyle name="Good 2" xfId="390"/>
    <cellStyle name="Grey" xfId="50"/>
    <cellStyle name="HEADER" xfId="51"/>
    <cellStyle name="Header1" xfId="52"/>
    <cellStyle name="Header2" xfId="53"/>
    <cellStyle name="Header2 2" xfId="54"/>
    <cellStyle name="Header2 2 2" xfId="55"/>
    <cellStyle name="Header2 3" xfId="56"/>
    <cellStyle name="Heading 1" xfId="57"/>
    <cellStyle name="Heading 1 2" xfId="391"/>
    <cellStyle name="Heading 2" xfId="58"/>
    <cellStyle name="Heading 2 2" xfId="392"/>
    <cellStyle name="Heading 3" xfId="59"/>
    <cellStyle name="Heading 3 2" xfId="393"/>
    <cellStyle name="Heading 4" xfId="60"/>
    <cellStyle name="Heading 4 2" xfId="394"/>
    <cellStyle name="Hyperlink" xfId="420" builtinId="8"/>
    <cellStyle name="Input" xfId="61"/>
    <cellStyle name="Input [yellow]" xfId="62"/>
    <cellStyle name="Input [yellow] 2" xfId="63"/>
    <cellStyle name="Input [yellow] 3" xfId="64"/>
    <cellStyle name="Input 10" xfId="65"/>
    <cellStyle name="Input 11" xfId="66"/>
    <cellStyle name="Input 12" xfId="67"/>
    <cellStyle name="Input 13" xfId="68"/>
    <cellStyle name="Input 14" xfId="69"/>
    <cellStyle name="Input 15" xfId="70"/>
    <cellStyle name="Input 16" xfId="71"/>
    <cellStyle name="Input 17" xfId="72"/>
    <cellStyle name="Input 18" xfId="73"/>
    <cellStyle name="Input 19" xfId="74"/>
    <cellStyle name="Input 2" xfId="75"/>
    <cellStyle name="Input 20" xfId="76"/>
    <cellStyle name="Input 21" xfId="77"/>
    <cellStyle name="Input 22" xfId="78"/>
    <cellStyle name="Input 23" xfId="79"/>
    <cellStyle name="Input 24" xfId="80"/>
    <cellStyle name="Input 25" xfId="81"/>
    <cellStyle name="Input 26" xfId="82"/>
    <cellStyle name="Input 27" xfId="83"/>
    <cellStyle name="Input 28" xfId="84"/>
    <cellStyle name="Input 29" xfId="85"/>
    <cellStyle name="Input 3" xfId="86"/>
    <cellStyle name="Input 4" xfId="87"/>
    <cellStyle name="Input 5" xfId="88"/>
    <cellStyle name="Input 6" xfId="89"/>
    <cellStyle name="Input 7" xfId="90"/>
    <cellStyle name="Input 8" xfId="91"/>
    <cellStyle name="Input 9" xfId="92"/>
    <cellStyle name="Linked Cell" xfId="93"/>
    <cellStyle name="Linked Cell 2" xfId="395"/>
    <cellStyle name="Milliers [0]_!!!GO" xfId="94"/>
    <cellStyle name="Milliers_!!!GO" xfId="95"/>
    <cellStyle name="Model" xfId="96"/>
    <cellStyle name="Mon้taire [0]_!!!GO" xfId="97"/>
    <cellStyle name="Mon้taire_!!!GO" xfId="98"/>
    <cellStyle name="Neutral" xfId="99"/>
    <cellStyle name="Neutral 2" xfId="396"/>
    <cellStyle name="New Times Roman" xfId="100"/>
    <cellStyle name="Normal - Style1" xfId="101"/>
    <cellStyle name="Normal 10" xfId="102"/>
    <cellStyle name="Normal 11" xfId="103"/>
    <cellStyle name="Normal 12" xfId="104"/>
    <cellStyle name="Normal 13" xfId="105"/>
    <cellStyle name="Normal 14" xfId="106"/>
    <cellStyle name="Normal 15" xfId="107"/>
    <cellStyle name="Normal 16" xfId="108"/>
    <cellStyle name="Normal 17" xfId="109"/>
    <cellStyle name="Normal 18" xfId="110"/>
    <cellStyle name="Normal 19" xfId="111"/>
    <cellStyle name="Normal 2" xfId="112"/>
    <cellStyle name="Normal 2 2" xfId="113"/>
    <cellStyle name="Normal 2 2 2" xfId="114"/>
    <cellStyle name="Normal 2 2 3" xfId="115"/>
    <cellStyle name="Normal 2 3" xfId="116"/>
    <cellStyle name="Normal 2 4" xfId="117"/>
    <cellStyle name="Normal 2 5" xfId="118"/>
    <cellStyle name="Normal 20" xfId="119"/>
    <cellStyle name="Normal 3" xfId="120"/>
    <cellStyle name="Normal 4" xfId="121"/>
    <cellStyle name="Normal 4 2" xfId="122"/>
    <cellStyle name="Normal 4 2 2" xfId="123"/>
    <cellStyle name="Normal 4 2 2 2" xfId="124"/>
    <cellStyle name="Normal 4 2 3" xfId="7"/>
    <cellStyle name="Normal 4 2 3 2" xfId="397"/>
    <cellStyle name="Normal 4 3" xfId="125"/>
    <cellStyle name="Normal 4 3 2" xfId="398"/>
    <cellStyle name="Normal 4 3 3" xfId="399"/>
    <cellStyle name="Normal 4 3 3 2" xfId="400"/>
    <cellStyle name="Normal 4 4" xfId="401"/>
    <cellStyle name="Normal 4 4 2" xfId="402"/>
    <cellStyle name="Normal 4 5" xfId="403"/>
    <cellStyle name="Normal 4 5 2" xfId="404"/>
    <cellStyle name="Normal 4 6" xfId="405"/>
    <cellStyle name="Normal 4 6 2" xfId="406"/>
    <cellStyle name="Normal 5" xfId="126"/>
    <cellStyle name="Normal 5 2" xfId="407"/>
    <cellStyle name="Normal 6" xfId="127"/>
    <cellStyle name="Normal 6 2" xfId="128"/>
    <cellStyle name="Normal 6 2 2" xfId="408"/>
    <cellStyle name="Normal 7" xfId="129"/>
    <cellStyle name="Normal 7 2" xfId="130"/>
    <cellStyle name="Normal 8" xfId="131"/>
    <cellStyle name="Normal 9" xfId="132"/>
    <cellStyle name="Note" xfId="133"/>
    <cellStyle name="Note 2" xfId="134"/>
    <cellStyle name="Note 3" xfId="135"/>
    <cellStyle name="Note 4" xfId="136"/>
    <cellStyle name="Note 5" xfId="137"/>
    <cellStyle name="Note 6" xfId="138"/>
    <cellStyle name="Note 7" xfId="139"/>
    <cellStyle name="Output" xfId="140"/>
    <cellStyle name="Output 2" xfId="141"/>
    <cellStyle name="Output 3" xfId="142"/>
    <cellStyle name="Output 4" xfId="143"/>
    <cellStyle name="Output 5" xfId="144"/>
    <cellStyle name="Output 6" xfId="145"/>
    <cellStyle name="Output 7" xfId="146"/>
    <cellStyle name="p/n" xfId="147"/>
    <cellStyle name="Percent [2]" xfId="148"/>
    <cellStyle name="STANDARD" xfId="149"/>
    <cellStyle name="subhead" xfId="150"/>
    <cellStyle name="Title" xfId="151"/>
    <cellStyle name="Title 2" xfId="409"/>
    <cellStyle name="Total" xfId="152"/>
    <cellStyle name="Total 2" xfId="153"/>
    <cellStyle name="Total 3" xfId="154"/>
    <cellStyle name="Total 4" xfId="155"/>
    <cellStyle name="Total 5" xfId="156"/>
    <cellStyle name="Total 6" xfId="157"/>
    <cellStyle name="Total 7" xfId="158"/>
    <cellStyle name="Warning Text" xfId="159"/>
    <cellStyle name="Warning Text 2" xfId="410"/>
    <cellStyle name="เครื่องหมายจุลภาค" xfId="418" builtinId="3"/>
    <cellStyle name="เครื่องหมายจุลภาค 10" xfId="160"/>
    <cellStyle name="เครื่องหมายจุลภาค 10 2" xfId="161"/>
    <cellStyle name="เครื่องหมายจุลภาค 10 3" xfId="162"/>
    <cellStyle name="เครื่องหมายจุลภาค 10 4" xfId="163"/>
    <cellStyle name="เครื่องหมายจุลภาค 12 2" xfId="164"/>
    <cellStyle name="เครื่องหมายจุลภาค 12 3" xfId="165"/>
    <cellStyle name="เครื่องหมายจุลภาค 2" xfId="166"/>
    <cellStyle name="เครื่องหมายจุลภาค 2 10" xfId="167"/>
    <cellStyle name="เครื่องหมายจุลภาค 2 11" xfId="168"/>
    <cellStyle name="เครื่องหมายจุลภาค 2 12" xfId="169"/>
    <cellStyle name="เครื่องหมายจุลภาค 2 13" xfId="170"/>
    <cellStyle name="เครื่องหมายจุลภาค 2 14" xfId="171"/>
    <cellStyle name="เครื่องหมายจุลภาค 2 15" xfId="172"/>
    <cellStyle name="เครื่องหมายจุลภาค 2 16" xfId="173"/>
    <cellStyle name="เครื่องหมายจุลภาค 2 17" xfId="174"/>
    <cellStyle name="เครื่องหมายจุลภาค 2 18" xfId="175"/>
    <cellStyle name="เครื่องหมายจุลภาค 2 19" xfId="176"/>
    <cellStyle name="เครื่องหมายจุลภาค 2 2" xfId="177"/>
    <cellStyle name="เครื่องหมายจุลภาค 2 2 2" xfId="178"/>
    <cellStyle name="เครื่องหมายจุลภาค 2 2 3" xfId="179"/>
    <cellStyle name="เครื่องหมายจุลภาค 2 2 4" xfId="180"/>
    <cellStyle name="เครื่องหมายจุลภาค 2 2 5" xfId="181"/>
    <cellStyle name="เครื่องหมายจุลภาค 2 20" xfId="182"/>
    <cellStyle name="เครื่องหมายจุลภาค 2 21" xfId="183"/>
    <cellStyle name="เครื่องหมายจุลภาค 2 22" xfId="184"/>
    <cellStyle name="เครื่องหมายจุลภาค 2 23" xfId="185"/>
    <cellStyle name="เครื่องหมายจุลภาค 2 3" xfId="186"/>
    <cellStyle name="เครื่องหมายจุลภาค 2 3 10" xfId="187"/>
    <cellStyle name="เครื่องหมายจุลภาค 2 3 11" xfId="188"/>
    <cellStyle name="เครื่องหมายจุลภาค 2 3 12" xfId="189"/>
    <cellStyle name="เครื่องหมายจุลภาค 2 3 13" xfId="190"/>
    <cellStyle name="เครื่องหมายจุลภาค 2 3 14" xfId="191"/>
    <cellStyle name="เครื่องหมายจุลภาค 2 3 15" xfId="192"/>
    <cellStyle name="เครื่องหมายจุลภาค 2 3 16" xfId="193"/>
    <cellStyle name="เครื่องหมายจุลภาค 2 3 17" xfId="194"/>
    <cellStyle name="เครื่องหมายจุลภาค 2 3 18" xfId="195"/>
    <cellStyle name="เครื่องหมายจุลภาค 2 3 2" xfId="196"/>
    <cellStyle name="เครื่องหมายจุลภาค 2 3 3" xfId="197"/>
    <cellStyle name="เครื่องหมายจุลภาค 2 3 4" xfId="198"/>
    <cellStyle name="เครื่องหมายจุลภาค 2 3 5" xfId="199"/>
    <cellStyle name="เครื่องหมายจุลภาค 2 3 6" xfId="200"/>
    <cellStyle name="เครื่องหมายจุลภาค 2 3 7" xfId="201"/>
    <cellStyle name="เครื่องหมายจุลภาค 2 3 8" xfId="202"/>
    <cellStyle name="เครื่องหมายจุลภาค 2 3 9" xfId="203"/>
    <cellStyle name="เครื่องหมายจุลภาค 2 4" xfId="204"/>
    <cellStyle name="เครื่องหมายจุลภาค 2 5" xfId="205"/>
    <cellStyle name="เครื่องหมายจุลภาค 2 6" xfId="206"/>
    <cellStyle name="เครื่องหมายจุลภาค 2 7" xfId="207"/>
    <cellStyle name="เครื่องหมายจุลภาค 2 8" xfId="208"/>
    <cellStyle name="เครื่องหมายจุลภาค 2 9" xfId="209"/>
    <cellStyle name="เครื่องหมายจุลภาค 22" xfId="210"/>
    <cellStyle name="เครื่องหมายจุลภาค 22 2" xfId="411"/>
    <cellStyle name="เครื่องหมายจุลภาค 3" xfId="211"/>
    <cellStyle name="เครื่องหมายจุลภาค 3 10" xfId="212"/>
    <cellStyle name="เครื่องหมายจุลภาค 3 11" xfId="213"/>
    <cellStyle name="เครื่องหมายจุลภาค 3 12" xfId="214"/>
    <cellStyle name="เครื่องหมายจุลภาค 3 13" xfId="215"/>
    <cellStyle name="เครื่องหมายจุลภาค 3 14" xfId="216"/>
    <cellStyle name="เครื่องหมายจุลภาค 3 15" xfId="217"/>
    <cellStyle name="เครื่องหมายจุลภาค 3 16" xfId="218"/>
    <cellStyle name="เครื่องหมายจุลภาค 3 17" xfId="219"/>
    <cellStyle name="เครื่องหมายจุลภาค 3 18" xfId="220"/>
    <cellStyle name="เครื่องหมายจุลภาค 3 19" xfId="221"/>
    <cellStyle name="เครื่องหมายจุลภาค 3 2" xfId="222"/>
    <cellStyle name="เครื่องหมายจุลภาค 3 2 2" xfId="223"/>
    <cellStyle name="เครื่องหมายจุลภาค 3 20" xfId="224"/>
    <cellStyle name="เครื่องหมายจุลภาค 3 21" xfId="225"/>
    <cellStyle name="เครื่องหมายจุลภาค 3 22" xfId="226"/>
    <cellStyle name="เครื่องหมายจุลภาค 3 23" xfId="412"/>
    <cellStyle name="เครื่องหมายจุลภาค 3 3" xfId="227"/>
    <cellStyle name="เครื่องหมายจุลภาค 3 4" xfId="228"/>
    <cellStyle name="เครื่องหมายจุลภาค 3 5" xfId="229"/>
    <cellStyle name="เครื่องหมายจุลภาค 3 6" xfId="230"/>
    <cellStyle name="เครื่องหมายจุลภาค 3 7" xfId="231"/>
    <cellStyle name="เครื่องหมายจุลภาค 3 8" xfId="232"/>
    <cellStyle name="เครื่องหมายจุลภาค 3 9" xfId="233"/>
    <cellStyle name="เครื่องหมายจุลภาค 4" xfId="234"/>
    <cellStyle name="เครื่องหมายจุลภาค 5" xfId="235"/>
    <cellStyle name="เครื่องหมายจุลภาค 5 2" xfId="236"/>
    <cellStyle name="เครื่องหมายจุลภาค 5 3" xfId="237"/>
    <cellStyle name="เครื่องหมายจุลภาค 6" xfId="238"/>
    <cellStyle name="เครื่องหมายจุลภาค 7" xfId="239"/>
    <cellStyle name="เครื่องหมายจุลภาค 7 2" xfId="240"/>
    <cellStyle name="น้บะภฒ_95" xfId="241"/>
    <cellStyle name="ปกติ" xfId="0" builtinId="0"/>
    <cellStyle name="ปกติ 10" xfId="6"/>
    <cellStyle name="ปกติ 10 2" xfId="242"/>
    <cellStyle name="ปกติ 10 3" xfId="243"/>
    <cellStyle name="ปกติ 10 4" xfId="413"/>
    <cellStyle name="ปกติ 11" xfId="244"/>
    <cellStyle name="ปกติ 11 2" xfId="245"/>
    <cellStyle name="ปกติ 11 3" xfId="246"/>
    <cellStyle name="ปกติ 12" xfId="247"/>
    <cellStyle name="ปกติ 13 2" xfId="248"/>
    <cellStyle name="ปกติ 13 3" xfId="249"/>
    <cellStyle name="ปกติ 14" xfId="250"/>
    <cellStyle name="ปกติ 15" xfId="251"/>
    <cellStyle name="ปกติ 16" xfId="252"/>
    <cellStyle name="ปกติ 17" xfId="253"/>
    <cellStyle name="ปกติ 18" xfId="254"/>
    <cellStyle name="ปกติ 19" xfId="255"/>
    <cellStyle name="ปกติ 2" xfId="256"/>
    <cellStyle name="ปกติ 2 14" xfId="257"/>
    <cellStyle name="ปกติ 2 14 2" xfId="258"/>
    <cellStyle name="ปกติ 2 2" xfId="259"/>
    <cellStyle name="ปกติ 2 2 2" xfId="260"/>
    <cellStyle name="ปกติ 2 2 2 10" xfId="261"/>
    <cellStyle name="ปกติ 2 2 2 10 2" xfId="262"/>
    <cellStyle name="ปกติ 2 2 2 11" xfId="263"/>
    <cellStyle name="ปกติ 2 2 2 12" xfId="264"/>
    <cellStyle name="ปกติ 2 2 2 13" xfId="265"/>
    <cellStyle name="ปกติ 2 2 2 14" xfId="266"/>
    <cellStyle name="ปกติ 2 2 2 15" xfId="267"/>
    <cellStyle name="ปกติ 2 2 2 16" xfId="268"/>
    <cellStyle name="ปกติ 2 2 2 17" xfId="269"/>
    <cellStyle name="ปกติ 2 2 2 18" xfId="270"/>
    <cellStyle name="ปกติ 2 2 2 19" xfId="271"/>
    <cellStyle name="ปกติ 2 2 2 2" xfId="272"/>
    <cellStyle name="ปกติ 2 2 2 2 10" xfId="273"/>
    <cellStyle name="ปกติ 2 2 2 2 11" xfId="274"/>
    <cellStyle name="ปกติ 2 2 2 2 12" xfId="275"/>
    <cellStyle name="ปกติ 2 2 2 2 13" xfId="276"/>
    <cellStyle name="ปกติ 2 2 2 2 14" xfId="277"/>
    <cellStyle name="ปกติ 2 2 2 2 15" xfId="278"/>
    <cellStyle name="ปกติ 2 2 2 2 16" xfId="279"/>
    <cellStyle name="ปกติ 2 2 2 2 17" xfId="280"/>
    <cellStyle name="ปกติ 2 2 2 2 18" xfId="281"/>
    <cellStyle name="ปกติ 2 2 2 2 19" xfId="282"/>
    <cellStyle name="ปกติ 2 2 2 2 2" xfId="283"/>
    <cellStyle name="ปกติ 2 2 2 2 20" xfId="284"/>
    <cellStyle name="ปกติ 2 2 2 2 3" xfId="285"/>
    <cellStyle name="ปกติ 2 2 2 2 4" xfId="286"/>
    <cellStyle name="ปกติ 2 2 2 2 5" xfId="287"/>
    <cellStyle name="ปกติ 2 2 2 2 6" xfId="288"/>
    <cellStyle name="ปกติ 2 2 2 2 7" xfId="289"/>
    <cellStyle name="ปกติ 2 2 2 2 8" xfId="290"/>
    <cellStyle name="ปกติ 2 2 2 2 9" xfId="291"/>
    <cellStyle name="ปกติ 2 2 2 20" xfId="292"/>
    <cellStyle name="ปกติ 2 2 2 21" xfId="293"/>
    <cellStyle name="ปกติ 2 2 2 3" xfId="294"/>
    <cellStyle name="ปกติ 2 2 2 4" xfId="295"/>
    <cellStyle name="ปกติ 2 2 2 5" xfId="296"/>
    <cellStyle name="ปกติ 2 2 2 6" xfId="297"/>
    <cellStyle name="ปกติ 2 2 2 7" xfId="298"/>
    <cellStyle name="ปกติ 2 2 2 8" xfId="299"/>
    <cellStyle name="ปกติ 2 2 2 9" xfId="300"/>
    <cellStyle name="ปกติ 2 2 3" xfId="301"/>
    <cellStyle name="ปกติ 2 2 4" xfId="302"/>
    <cellStyle name="ปกติ 2 3" xfId="303"/>
    <cellStyle name="ปกติ 2 3 2" xfId="1"/>
    <cellStyle name="ปกติ 2 4" xfId="304"/>
    <cellStyle name="ปกติ 2 4 2" xfId="305"/>
    <cellStyle name="ปกติ 2 4 3" xfId="306"/>
    <cellStyle name="ปกติ 2 5" xfId="4"/>
    <cellStyle name="ปกติ 2 5 2" xfId="307"/>
    <cellStyle name="ปกติ 2 6" xfId="308"/>
    <cellStyle name="ปกติ 2 7" xfId="309"/>
    <cellStyle name="ปกติ 2 7 2" xfId="310"/>
    <cellStyle name="ปกติ 2 8" xfId="311"/>
    <cellStyle name="ปกติ 2 9" xfId="414"/>
    <cellStyle name="ปกติ 2 9 2" xfId="415"/>
    <cellStyle name="ปกติ 20" xfId="312"/>
    <cellStyle name="ปกติ 21" xfId="313"/>
    <cellStyle name="ปกติ 22" xfId="314"/>
    <cellStyle name="ปกติ 23" xfId="315"/>
    <cellStyle name="ปกติ 3" xfId="316"/>
    <cellStyle name="ปกติ 3 2" xfId="317"/>
    <cellStyle name="ปกติ 3 2 2" xfId="416"/>
    <cellStyle name="ปกติ 3 2 3" xfId="417"/>
    <cellStyle name="ปกติ 3 3" xfId="318"/>
    <cellStyle name="ปกติ 3 3 2" xfId="319"/>
    <cellStyle name="ปกติ 4" xfId="320"/>
    <cellStyle name="ปกติ 4 10" xfId="321"/>
    <cellStyle name="ปกติ 4 11" xfId="322"/>
    <cellStyle name="ปกติ 4 12" xfId="323"/>
    <cellStyle name="ปกติ 4 13" xfId="324"/>
    <cellStyle name="ปกติ 4 14" xfId="325"/>
    <cellStyle name="ปกติ 4 15" xfId="326"/>
    <cellStyle name="ปกติ 4 16" xfId="327"/>
    <cellStyle name="ปกติ 4 17" xfId="328"/>
    <cellStyle name="ปกติ 4 18" xfId="329"/>
    <cellStyle name="ปกติ 4 19" xfId="330"/>
    <cellStyle name="ปกติ 4 2" xfId="331"/>
    <cellStyle name="ปกติ 4 20" xfId="332"/>
    <cellStyle name="ปกติ 4 3" xfId="333"/>
    <cellStyle name="ปกติ 4 4" xfId="334"/>
    <cellStyle name="ปกติ 4 5" xfId="335"/>
    <cellStyle name="ปกติ 4 6" xfId="336"/>
    <cellStyle name="ปกติ 4 7" xfId="337"/>
    <cellStyle name="ปกติ 4 8" xfId="338"/>
    <cellStyle name="ปกติ 4 9" xfId="339"/>
    <cellStyle name="ปกติ 5" xfId="340"/>
    <cellStyle name="ปกติ 5 2" xfId="341"/>
    <cellStyle name="ปกติ 5 3" xfId="342"/>
    <cellStyle name="ปกติ 6" xfId="343"/>
    <cellStyle name="ปกติ 7" xfId="344"/>
    <cellStyle name="ปกติ 7 2" xfId="345"/>
    <cellStyle name="ปกติ 7 3" xfId="346"/>
    <cellStyle name="ปกติ 7 4" xfId="347"/>
    <cellStyle name="ปกติ 8" xfId="348"/>
    <cellStyle name="ปกติ 8 2" xfId="349"/>
    <cellStyle name="ปกติ 8 3" xfId="350"/>
    <cellStyle name="ปกติ 9" xfId="351"/>
    <cellStyle name="ปกติ 9 2" xfId="352"/>
    <cellStyle name="ปกติ 9 3" xfId="353"/>
    <cellStyle name="ปกติ_ตัวชี้วัด 4.1" xfId="419"/>
    <cellStyle name="ปกติ_ตัวชี้วัด 4.2" xfId="3"/>
    <cellStyle name="ปกติ_แบบฟอร์มการเก็บข้อมูล ปี 50" xfId="2"/>
    <cellStyle name="เปอร์เซ็นต์ 2" xfId="354"/>
    <cellStyle name="เปอร์เซ็นต์ 2 2" xfId="355"/>
    <cellStyle name="ฤธถ [0]_95" xfId="356"/>
    <cellStyle name="ฤธถ_95" xfId="357"/>
    <cellStyle name="ล๋ศญ [0]_95" xfId="358"/>
    <cellStyle name="ล๋ศญ_95" xfId="359"/>
    <cellStyle name="วฅมุ_4ฟ๙ฝวภ๛" xfId="3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804333</xdr:colOff>
      <xdr:row>27</xdr:row>
      <xdr:rowOff>63501</xdr:rowOff>
    </xdr:from>
    <xdr:to>
      <xdr:col>0</xdr:col>
      <xdr:colOff>1058333</xdr:colOff>
      <xdr:row>27</xdr:row>
      <xdr:rowOff>254001</xdr:rowOff>
    </xdr:to>
    <xdr:sp macro="" textlink="">
      <xdr:nvSpPr>
        <xdr:cNvPr id="2" name="Rectangle 1"/>
        <xdr:cNvSpPr/>
      </xdr:nvSpPr>
      <xdr:spPr>
        <a:xfrm>
          <a:off x="804333" y="42830751"/>
          <a:ext cx="254000" cy="190500"/>
        </a:xfrm>
        <a:prstGeom prst="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49;&#3610;&#3610;&#3648;&#3585;&#3655;&#3610;&#3586;&#3657;&#3629;&#3617;&#3641;&#3621;\QA4.3_templ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PC\Downloads\&#3649;&#3610;&#3610;&#3648;&#3585;&#3655;&#3610;&#3618;&#3640;&#3607;&#3608;&#3624;&#3634;&#3626;&#3605;&#3619;&#3660;&#3607;&#3637;&#3656;%202-2562%20%202.4.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"/>
      <sheetName val="คณะ,ภาควิชา,โครงการ"/>
      <sheetName val="ตัวบ่งชี้ 4"/>
      <sheetName val="4.1"/>
    </sheetNames>
    <sheetDataSet>
      <sheetData sheetId="0">
        <row r="2">
          <cell r="A2" t="str">
            <v>คณะวิศวกรรมศาสตร์</v>
          </cell>
        </row>
        <row r="3">
          <cell r="A3" t="str">
            <v>คณะวิทยาศาสตร์</v>
          </cell>
        </row>
        <row r="4">
          <cell r="A4" t="str">
            <v>คณะครุศาสตร์อุตสาหกรรมและเทคโนโลยี</v>
          </cell>
        </row>
        <row r="5">
          <cell r="A5" t="str">
            <v>คณะเทคโนโลยีสารสนเทศ</v>
          </cell>
        </row>
        <row r="6">
          <cell r="A6" t="str">
            <v>คณะสถาปัตยกรรมศาสตร์และการออกแบบ</v>
          </cell>
        </row>
        <row r="7">
          <cell r="A7" t="str">
            <v>คณะศิลปศาสตร์</v>
          </cell>
        </row>
        <row r="8">
          <cell r="A8" t="str">
            <v>คณะทรัพยากรชีวภาพและเทคโนโลยี</v>
          </cell>
        </row>
        <row r="9">
          <cell r="A9" t="str">
            <v>คณะพลังงานสิ่งแวดล้อมและวัสดุ</v>
          </cell>
        </row>
        <row r="10">
          <cell r="A10" t="str">
            <v>บัณฑิตวิทยาลัยการจัดการและนวัตกรรม</v>
          </cell>
        </row>
        <row r="11">
          <cell r="A11" t="str">
            <v>สถาบันวิทยาการหุ่นยนต์ภาคสนาม</v>
          </cell>
        </row>
        <row r="12">
          <cell r="A12" t="str">
            <v>บัณฑิตวิทยาลัยร่วมด้านพลังงานและสิ่งแวดล้อม</v>
          </cell>
        </row>
        <row r="16">
          <cell r="A16" t="str">
            <v>ปกติ</v>
          </cell>
        </row>
        <row r="17">
          <cell r="A17" t="str">
            <v>พิเศษ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สารบัญ"/>
      <sheetName val="2.4.4"/>
      <sheetName val="รายละเอียด 2.4.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E21" sqref="E21"/>
    </sheetView>
  </sheetViews>
  <sheetFormatPr defaultRowHeight="14.25"/>
  <sheetData>
    <row r="1" spans="1:1">
      <c r="A1" t="s">
        <v>229</v>
      </c>
    </row>
    <row r="2" spans="1:1">
      <c r="A2" t="s">
        <v>342</v>
      </c>
    </row>
    <row r="3" spans="1:1">
      <c r="A3" t="s">
        <v>343</v>
      </c>
    </row>
    <row r="4" spans="1:1">
      <c r="A4" t="s">
        <v>344</v>
      </c>
    </row>
    <row r="5" spans="1:1">
      <c r="A5" t="s">
        <v>345</v>
      </c>
    </row>
    <row r="6" spans="1:1">
      <c r="A6" t="s">
        <v>346</v>
      </c>
    </row>
    <row r="7" spans="1:1">
      <c r="A7" t="s">
        <v>347</v>
      </c>
    </row>
    <row r="8" spans="1:1">
      <c r="A8" t="s">
        <v>348</v>
      </c>
    </row>
    <row r="9" spans="1:1">
      <c r="A9" t="s">
        <v>349</v>
      </c>
    </row>
    <row r="10" spans="1:1">
      <c r="A10" t="s">
        <v>350</v>
      </c>
    </row>
    <row r="11" spans="1:1">
      <c r="A11" t="s">
        <v>351</v>
      </c>
    </row>
    <row r="12" spans="1:1">
      <c r="A12" t="s">
        <v>352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K15"/>
  <sheetViews>
    <sheetView view="pageBreakPreview" zoomScale="58" zoomScaleSheetLayoutView="58" workbookViewId="0">
      <selection activeCell="J1" sqref="J1"/>
    </sheetView>
  </sheetViews>
  <sheetFormatPr defaultColWidth="9" defaultRowHeight="19.5"/>
  <cols>
    <col min="1" max="1" width="10.875" style="28" customWidth="1"/>
    <col min="2" max="2" width="39.25" style="28" customWidth="1"/>
    <col min="3" max="4" width="12.375" style="28" customWidth="1"/>
    <col min="5" max="5" width="30.875" style="28" customWidth="1"/>
    <col min="6" max="6" width="24.875" style="28" customWidth="1"/>
    <col min="7" max="7" width="34.125" style="28" customWidth="1"/>
    <col min="8" max="8" width="40" style="28" customWidth="1"/>
    <col min="9" max="9" width="28.875" style="28" customWidth="1"/>
    <col min="10" max="10" width="26.875" style="28" customWidth="1"/>
    <col min="11" max="11" width="27.125" style="28" customWidth="1"/>
    <col min="12" max="16384" width="9" style="28"/>
  </cols>
  <sheetData>
    <row r="1" spans="1:11" s="14" customFormat="1" ht="26.25" customHeight="1">
      <c r="A1" s="468" t="s">
        <v>40</v>
      </c>
      <c r="B1" s="565" t="s">
        <v>88</v>
      </c>
      <c r="C1" s="566"/>
      <c r="D1" s="566"/>
      <c r="E1" s="566"/>
      <c r="F1" s="566"/>
      <c r="G1" s="566"/>
      <c r="H1" s="559" t="s">
        <v>228</v>
      </c>
      <c r="I1" s="559"/>
      <c r="J1" s="420" t="s">
        <v>447</v>
      </c>
      <c r="K1" s="13"/>
    </row>
    <row r="2" spans="1:11" s="14" customFormat="1" ht="26.25">
      <c r="A2" s="468"/>
      <c r="B2" s="567"/>
      <c r="C2" s="568"/>
      <c r="D2" s="568"/>
      <c r="E2" s="568"/>
      <c r="F2" s="568"/>
      <c r="G2" s="568"/>
      <c r="H2" s="503" t="s">
        <v>229</v>
      </c>
      <c r="I2" s="504"/>
      <c r="J2" s="416"/>
      <c r="K2" s="17"/>
    </row>
    <row r="3" spans="1:11" ht="21">
      <c r="A3" s="579"/>
      <c r="B3" s="580"/>
      <c r="C3" s="580"/>
      <c r="D3" s="580"/>
      <c r="E3" s="580"/>
      <c r="F3" s="580"/>
      <c r="G3" s="580"/>
      <c r="H3" s="580"/>
      <c r="I3" s="580"/>
      <c r="J3" s="580"/>
    </row>
    <row r="4" spans="1:11" s="315" customFormat="1" ht="23.25" customHeight="1">
      <c r="A4" s="575" t="s">
        <v>20</v>
      </c>
      <c r="B4" s="575" t="s">
        <v>48</v>
      </c>
      <c r="C4" s="576" t="s">
        <v>22</v>
      </c>
      <c r="D4" s="576"/>
      <c r="E4" s="577" t="s">
        <v>49</v>
      </c>
      <c r="F4" s="571" t="s">
        <v>50</v>
      </c>
      <c r="G4" s="571" t="s">
        <v>51</v>
      </c>
      <c r="H4" s="571" t="s">
        <v>26</v>
      </c>
      <c r="I4" s="571" t="s">
        <v>52</v>
      </c>
      <c r="J4" s="314"/>
      <c r="K4" s="314"/>
    </row>
    <row r="5" spans="1:11" s="315" customFormat="1" ht="23.25">
      <c r="A5" s="575"/>
      <c r="B5" s="575"/>
      <c r="C5" s="316" t="s">
        <v>28</v>
      </c>
      <c r="D5" s="317" t="s">
        <v>29</v>
      </c>
      <c r="E5" s="578"/>
      <c r="F5" s="572"/>
      <c r="G5" s="572"/>
      <c r="H5" s="572"/>
      <c r="I5" s="572"/>
      <c r="J5" s="314"/>
      <c r="K5" s="314"/>
    </row>
    <row r="6" spans="1:11">
      <c r="A6" s="318"/>
      <c r="B6" s="319"/>
      <c r="C6" s="258"/>
      <c r="D6" s="68"/>
      <c r="E6" s="320"/>
      <c r="F6" s="320"/>
      <c r="G6" s="318"/>
      <c r="H6" s="320"/>
      <c r="I6" s="320"/>
    </row>
    <row r="7" spans="1:11">
      <c r="A7" s="318"/>
      <c r="B7" s="319"/>
      <c r="C7" s="258"/>
      <c r="D7" s="68"/>
      <c r="E7" s="320"/>
      <c r="F7" s="320"/>
      <c r="G7" s="318"/>
      <c r="H7" s="320"/>
      <c r="I7" s="320"/>
    </row>
    <row r="8" spans="1:11">
      <c r="A8" s="318"/>
      <c r="B8" s="319"/>
      <c r="C8" s="258"/>
      <c r="D8" s="68"/>
      <c r="E8" s="320"/>
      <c r="F8" s="320"/>
      <c r="G8" s="318"/>
      <c r="H8" s="320"/>
      <c r="I8" s="320"/>
    </row>
    <row r="9" spans="1:11">
      <c r="A9" s="318"/>
      <c r="B9" s="319"/>
      <c r="C9" s="258"/>
      <c r="D9" s="68"/>
      <c r="E9" s="320"/>
      <c r="F9" s="320"/>
      <c r="G9" s="318"/>
      <c r="H9" s="320"/>
      <c r="I9" s="320"/>
    </row>
    <row r="10" spans="1:11">
      <c r="A10" s="318"/>
      <c r="B10" s="319"/>
      <c r="C10" s="258"/>
      <c r="D10" s="68"/>
      <c r="E10" s="320"/>
      <c r="F10" s="320"/>
      <c r="G10" s="318"/>
      <c r="H10" s="320"/>
      <c r="I10" s="320"/>
    </row>
    <row r="11" spans="1:11">
      <c r="A11" s="318"/>
      <c r="B11" s="319"/>
      <c r="C11" s="258"/>
      <c r="D11" s="68"/>
      <c r="E11" s="320"/>
      <c r="F11" s="320"/>
      <c r="G11" s="318"/>
      <c r="H11" s="320"/>
      <c r="I11" s="320"/>
    </row>
    <row r="12" spans="1:11">
      <c r="A12" s="318"/>
      <c r="B12" s="319"/>
      <c r="C12" s="258"/>
      <c r="D12" s="68"/>
      <c r="E12" s="320"/>
      <c r="F12" s="320"/>
      <c r="G12" s="318"/>
      <c r="H12" s="320"/>
      <c r="I12" s="320"/>
    </row>
    <row r="13" spans="1:11">
      <c r="A13" s="318"/>
      <c r="B13" s="319"/>
      <c r="C13" s="258"/>
      <c r="D13" s="68"/>
      <c r="E13" s="320"/>
      <c r="F13" s="320"/>
      <c r="G13" s="318"/>
      <c r="H13" s="320"/>
      <c r="I13" s="320"/>
    </row>
    <row r="14" spans="1:11">
      <c r="A14" s="318"/>
      <c r="B14" s="319"/>
      <c r="C14" s="258"/>
      <c r="D14" s="68"/>
      <c r="E14" s="320"/>
      <c r="F14" s="320"/>
      <c r="G14" s="318"/>
      <c r="H14" s="320"/>
      <c r="I14" s="320"/>
    </row>
    <row r="15" spans="1:11">
      <c r="A15" s="318"/>
      <c r="B15" s="319"/>
      <c r="C15" s="258"/>
      <c r="D15" s="68"/>
      <c r="E15" s="320"/>
      <c r="F15" s="320"/>
      <c r="G15" s="318"/>
      <c r="H15" s="320"/>
      <c r="I15" s="320"/>
    </row>
  </sheetData>
  <autoFilter ref="A4:I15">
    <filterColumn colId="2" showButton="0"/>
  </autoFilter>
  <mergeCells count="13">
    <mergeCell ref="A1:A2"/>
    <mergeCell ref="B1:G2"/>
    <mergeCell ref="H1:I1"/>
    <mergeCell ref="H2:I2"/>
    <mergeCell ref="I4:I5"/>
    <mergeCell ref="A3:J3"/>
    <mergeCell ref="A4:A5"/>
    <mergeCell ref="B4:B5"/>
    <mergeCell ref="C4:D4"/>
    <mergeCell ref="E4:E5"/>
    <mergeCell ref="F4:F5"/>
    <mergeCell ref="G4:G5"/>
    <mergeCell ref="H4:H5"/>
  </mergeCells>
  <hyperlinks>
    <hyperlink ref="J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4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H2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M19"/>
  <sheetViews>
    <sheetView view="pageBreakPreview" zoomScale="90" zoomScaleSheetLayoutView="90" workbookViewId="0">
      <selection activeCell="D5" sqref="D5"/>
    </sheetView>
  </sheetViews>
  <sheetFormatPr defaultRowHeight="19.5"/>
  <cols>
    <col min="1" max="1" width="17" style="28" customWidth="1"/>
    <col min="2" max="2" width="19.75" style="28" customWidth="1"/>
    <col min="3" max="3" width="13.125" style="28" customWidth="1"/>
    <col min="4" max="4" width="27.125" style="28" customWidth="1"/>
    <col min="5" max="5" width="34" style="28" customWidth="1"/>
    <col min="6" max="6" width="28.75" style="28" customWidth="1"/>
    <col min="7" max="8" width="11.75" style="28" customWidth="1"/>
    <col min="9" max="11" width="14.875" style="28" customWidth="1"/>
    <col min="12" max="258" width="9" style="28"/>
    <col min="259" max="259" width="17" style="28" customWidth="1"/>
    <col min="260" max="260" width="19.75" style="28" customWidth="1"/>
    <col min="261" max="261" width="13.125" style="28" customWidth="1"/>
    <col min="262" max="263" width="16.25" style="28" customWidth="1"/>
    <col min="264" max="265" width="26.125" style="28" customWidth="1"/>
    <col min="266" max="266" width="16.625" style="28" customWidth="1"/>
    <col min="267" max="267" width="13.875" style="28" customWidth="1"/>
    <col min="268" max="514" width="9" style="28"/>
    <col min="515" max="515" width="17" style="28" customWidth="1"/>
    <col min="516" max="516" width="19.75" style="28" customWidth="1"/>
    <col min="517" max="517" width="13.125" style="28" customWidth="1"/>
    <col min="518" max="519" width="16.25" style="28" customWidth="1"/>
    <col min="520" max="521" width="26.125" style="28" customWidth="1"/>
    <col min="522" max="522" width="16.625" style="28" customWidth="1"/>
    <col min="523" max="523" width="13.875" style="28" customWidth="1"/>
    <col min="524" max="770" width="9" style="28"/>
    <col min="771" max="771" width="17" style="28" customWidth="1"/>
    <col min="772" max="772" width="19.75" style="28" customWidth="1"/>
    <col min="773" max="773" width="13.125" style="28" customWidth="1"/>
    <col min="774" max="775" width="16.25" style="28" customWidth="1"/>
    <col min="776" max="777" width="26.125" style="28" customWidth="1"/>
    <col min="778" max="778" width="16.625" style="28" customWidth="1"/>
    <col min="779" max="779" width="13.875" style="28" customWidth="1"/>
    <col min="780" max="1026" width="9" style="28"/>
    <col min="1027" max="1027" width="17" style="28" customWidth="1"/>
    <col min="1028" max="1028" width="19.75" style="28" customWidth="1"/>
    <col min="1029" max="1029" width="13.125" style="28" customWidth="1"/>
    <col min="1030" max="1031" width="16.25" style="28" customWidth="1"/>
    <col min="1032" max="1033" width="26.125" style="28" customWidth="1"/>
    <col min="1034" max="1034" width="16.625" style="28" customWidth="1"/>
    <col min="1035" max="1035" width="13.875" style="28" customWidth="1"/>
    <col min="1036" max="1282" width="9" style="28"/>
    <col min="1283" max="1283" width="17" style="28" customWidth="1"/>
    <col min="1284" max="1284" width="19.75" style="28" customWidth="1"/>
    <col min="1285" max="1285" width="13.125" style="28" customWidth="1"/>
    <col min="1286" max="1287" width="16.25" style="28" customWidth="1"/>
    <col min="1288" max="1289" width="26.125" style="28" customWidth="1"/>
    <col min="1290" max="1290" width="16.625" style="28" customWidth="1"/>
    <col min="1291" max="1291" width="13.875" style="28" customWidth="1"/>
    <col min="1292" max="1538" width="9" style="28"/>
    <col min="1539" max="1539" width="17" style="28" customWidth="1"/>
    <col min="1540" max="1540" width="19.75" style="28" customWidth="1"/>
    <col min="1541" max="1541" width="13.125" style="28" customWidth="1"/>
    <col min="1542" max="1543" width="16.25" style="28" customWidth="1"/>
    <col min="1544" max="1545" width="26.125" style="28" customWidth="1"/>
    <col min="1546" max="1546" width="16.625" style="28" customWidth="1"/>
    <col min="1547" max="1547" width="13.875" style="28" customWidth="1"/>
    <col min="1548" max="1794" width="9" style="28"/>
    <col min="1795" max="1795" width="17" style="28" customWidth="1"/>
    <col min="1796" max="1796" width="19.75" style="28" customWidth="1"/>
    <col min="1797" max="1797" width="13.125" style="28" customWidth="1"/>
    <col min="1798" max="1799" width="16.25" style="28" customWidth="1"/>
    <col min="1800" max="1801" width="26.125" style="28" customWidth="1"/>
    <col min="1802" max="1802" width="16.625" style="28" customWidth="1"/>
    <col min="1803" max="1803" width="13.875" style="28" customWidth="1"/>
    <col min="1804" max="2050" width="9" style="28"/>
    <col min="2051" max="2051" width="17" style="28" customWidth="1"/>
    <col min="2052" max="2052" width="19.75" style="28" customWidth="1"/>
    <col min="2053" max="2053" width="13.125" style="28" customWidth="1"/>
    <col min="2054" max="2055" width="16.25" style="28" customWidth="1"/>
    <col min="2056" max="2057" width="26.125" style="28" customWidth="1"/>
    <col min="2058" max="2058" width="16.625" style="28" customWidth="1"/>
    <col min="2059" max="2059" width="13.875" style="28" customWidth="1"/>
    <col min="2060" max="2306" width="9" style="28"/>
    <col min="2307" max="2307" width="17" style="28" customWidth="1"/>
    <col min="2308" max="2308" width="19.75" style="28" customWidth="1"/>
    <col min="2309" max="2309" width="13.125" style="28" customWidth="1"/>
    <col min="2310" max="2311" width="16.25" style="28" customWidth="1"/>
    <col min="2312" max="2313" width="26.125" style="28" customWidth="1"/>
    <col min="2314" max="2314" width="16.625" style="28" customWidth="1"/>
    <col min="2315" max="2315" width="13.875" style="28" customWidth="1"/>
    <col min="2316" max="2562" width="9" style="28"/>
    <col min="2563" max="2563" width="17" style="28" customWidth="1"/>
    <col min="2564" max="2564" width="19.75" style="28" customWidth="1"/>
    <col min="2565" max="2565" width="13.125" style="28" customWidth="1"/>
    <col min="2566" max="2567" width="16.25" style="28" customWidth="1"/>
    <col min="2568" max="2569" width="26.125" style="28" customWidth="1"/>
    <col min="2570" max="2570" width="16.625" style="28" customWidth="1"/>
    <col min="2571" max="2571" width="13.875" style="28" customWidth="1"/>
    <col min="2572" max="2818" width="9" style="28"/>
    <col min="2819" max="2819" width="17" style="28" customWidth="1"/>
    <col min="2820" max="2820" width="19.75" style="28" customWidth="1"/>
    <col min="2821" max="2821" width="13.125" style="28" customWidth="1"/>
    <col min="2822" max="2823" width="16.25" style="28" customWidth="1"/>
    <col min="2824" max="2825" width="26.125" style="28" customWidth="1"/>
    <col min="2826" max="2826" width="16.625" style="28" customWidth="1"/>
    <col min="2827" max="2827" width="13.875" style="28" customWidth="1"/>
    <col min="2828" max="3074" width="9" style="28"/>
    <col min="3075" max="3075" width="17" style="28" customWidth="1"/>
    <col min="3076" max="3076" width="19.75" style="28" customWidth="1"/>
    <col min="3077" max="3077" width="13.125" style="28" customWidth="1"/>
    <col min="3078" max="3079" width="16.25" style="28" customWidth="1"/>
    <col min="3080" max="3081" width="26.125" style="28" customWidth="1"/>
    <col min="3082" max="3082" width="16.625" style="28" customWidth="1"/>
    <col min="3083" max="3083" width="13.875" style="28" customWidth="1"/>
    <col min="3084" max="3330" width="9" style="28"/>
    <col min="3331" max="3331" width="17" style="28" customWidth="1"/>
    <col min="3332" max="3332" width="19.75" style="28" customWidth="1"/>
    <col min="3333" max="3333" width="13.125" style="28" customWidth="1"/>
    <col min="3334" max="3335" width="16.25" style="28" customWidth="1"/>
    <col min="3336" max="3337" width="26.125" style="28" customWidth="1"/>
    <col min="3338" max="3338" width="16.625" style="28" customWidth="1"/>
    <col min="3339" max="3339" width="13.875" style="28" customWidth="1"/>
    <col min="3340" max="3586" width="9" style="28"/>
    <col min="3587" max="3587" width="17" style="28" customWidth="1"/>
    <col min="3588" max="3588" width="19.75" style="28" customWidth="1"/>
    <col min="3589" max="3589" width="13.125" style="28" customWidth="1"/>
    <col min="3590" max="3591" width="16.25" style="28" customWidth="1"/>
    <col min="3592" max="3593" width="26.125" style="28" customWidth="1"/>
    <col min="3594" max="3594" width="16.625" style="28" customWidth="1"/>
    <col min="3595" max="3595" width="13.875" style="28" customWidth="1"/>
    <col min="3596" max="3842" width="9" style="28"/>
    <col min="3843" max="3843" width="17" style="28" customWidth="1"/>
    <col min="3844" max="3844" width="19.75" style="28" customWidth="1"/>
    <col min="3845" max="3845" width="13.125" style="28" customWidth="1"/>
    <col min="3846" max="3847" width="16.25" style="28" customWidth="1"/>
    <col min="3848" max="3849" width="26.125" style="28" customWidth="1"/>
    <col min="3850" max="3850" width="16.625" style="28" customWidth="1"/>
    <col min="3851" max="3851" width="13.875" style="28" customWidth="1"/>
    <col min="3852" max="4098" width="9" style="28"/>
    <col min="4099" max="4099" width="17" style="28" customWidth="1"/>
    <col min="4100" max="4100" width="19.75" style="28" customWidth="1"/>
    <col min="4101" max="4101" width="13.125" style="28" customWidth="1"/>
    <col min="4102" max="4103" width="16.25" style="28" customWidth="1"/>
    <col min="4104" max="4105" width="26.125" style="28" customWidth="1"/>
    <col min="4106" max="4106" width="16.625" style="28" customWidth="1"/>
    <col min="4107" max="4107" width="13.875" style="28" customWidth="1"/>
    <col min="4108" max="4354" width="9" style="28"/>
    <col min="4355" max="4355" width="17" style="28" customWidth="1"/>
    <col min="4356" max="4356" width="19.75" style="28" customWidth="1"/>
    <col min="4357" max="4357" width="13.125" style="28" customWidth="1"/>
    <col min="4358" max="4359" width="16.25" style="28" customWidth="1"/>
    <col min="4360" max="4361" width="26.125" style="28" customWidth="1"/>
    <col min="4362" max="4362" width="16.625" style="28" customWidth="1"/>
    <col min="4363" max="4363" width="13.875" style="28" customWidth="1"/>
    <col min="4364" max="4610" width="9" style="28"/>
    <col min="4611" max="4611" width="17" style="28" customWidth="1"/>
    <col min="4612" max="4612" width="19.75" style="28" customWidth="1"/>
    <col min="4613" max="4613" width="13.125" style="28" customWidth="1"/>
    <col min="4614" max="4615" width="16.25" style="28" customWidth="1"/>
    <col min="4616" max="4617" width="26.125" style="28" customWidth="1"/>
    <col min="4618" max="4618" width="16.625" style="28" customWidth="1"/>
    <col min="4619" max="4619" width="13.875" style="28" customWidth="1"/>
    <col min="4620" max="4866" width="9" style="28"/>
    <col min="4867" max="4867" width="17" style="28" customWidth="1"/>
    <col min="4868" max="4868" width="19.75" style="28" customWidth="1"/>
    <col min="4869" max="4869" width="13.125" style="28" customWidth="1"/>
    <col min="4870" max="4871" width="16.25" style="28" customWidth="1"/>
    <col min="4872" max="4873" width="26.125" style="28" customWidth="1"/>
    <col min="4874" max="4874" width="16.625" style="28" customWidth="1"/>
    <col min="4875" max="4875" width="13.875" style="28" customWidth="1"/>
    <col min="4876" max="5122" width="9" style="28"/>
    <col min="5123" max="5123" width="17" style="28" customWidth="1"/>
    <col min="5124" max="5124" width="19.75" style="28" customWidth="1"/>
    <col min="5125" max="5125" width="13.125" style="28" customWidth="1"/>
    <col min="5126" max="5127" width="16.25" style="28" customWidth="1"/>
    <col min="5128" max="5129" width="26.125" style="28" customWidth="1"/>
    <col min="5130" max="5130" width="16.625" style="28" customWidth="1"/>
    <col min="5131" max="5131" width="13.875" style="28" customWidth="1"/>
    <col min="5132" max="5378" width="9" style="28"/>
    <col min="5379" max="5379" width="17" style="28" customWidth="1"/>
    <col min="5380" max="5380" width="19.75" style="28" customWidth="1"/>
    <col min="5381" max="5381" width="13.125" style="28" customWidth="1"/>
    <col min="5382" max="5383" width="16.25" style="28" customWidth="1"/>
    <col min="5384" max="5385" width="26.125" style="28" customWidth="1"/>
    <col min="5386" max="5386" width="16.625" style="28" customWidth="1"/>
    <col min="5387" max="5387" width="13.875" style="28" customWidth="1"/>
    <col min="5388" max="5634" width="9" style="28"/>
    <col min="5635" max="5635" width="17" style="28" customWidth="1"/>
    <col min="5636" max="5636" width="19.75" style="28" customWidth="1"/>
    <col min="5637" max="5637" width="13.125" style="28" customWidth="1"/>
    <col min="5638" max="5639" width="16.25" style="28" customWidth="1"/>
    <col min="5640" max="5641" width="26.125" style="28" customWidth="1"/>
    <col min="5642" max="5642" width="16.625" style="28" customWidth="1"/>
    <col min="5643" max="5643" width="13.875" style="28" customWidth="1"/>
    <col min="5644" max="5890" width="9" style="28"/>
    <col min="5891" max="5891" width="17" style="28" customWidth="1"/>
    <col min="5892" max="5892" width="19.75" style="28" customWidth="1"/>
    <col min="5893" max="5893" width="13.125" style="28" customWidth="1"/>
    <col min="5894" max="5895" width="16.25" style="28" customWidth="1"/>
    <col min="5896" max="5897" width="26.125" style="28" customWidth="1"/>
    <col min="5898" max="5898" width="16.625" style="28" customWidth="1"/>
    <col min="5899" max="5899" width="13.875" style="28" customWidth="1"/>
    <col min="5900" max="6146" width="9" style="28"/>
    <col min="6147" max="6147" width="17" style="28" customWidth="1"/>
    <col min="6148" max="6148" width="19.75" style="28" customWidth="1"/>
    <col min="6149" max="6149" width="13.125" style="28" customWidth="1"/>
    <col min="6150" max="6151" width="16.25" style="28" customWidth="1"/>
    <col min="6152" max="6153" width="26.125" style="28" customWidth="1"/>
    <col min="6154" max="6154" width="16.625" style="28" customWidth="1"/>
    <col min="6155" max="6155" width="13.875" style="28" customWidth="1"/>
    <col min="6156" max="6402" width="9" style="28"/>
    <col min="6403" max="6403" width="17" style="28" customWidth="1"/>
    <col min="6404" max="6404" width="19.75" style="28" customWidth="1"/>
    <col min="6405" max="6405" width="13.125" style="28" customWidth="1"/>
    <col min="6406" max="6407" width="16.25" style="28" customWidth="1"/>
    <col min="6408" max="6409" width="26.125" style="28" customWidth="1"/>
    <col min="6410" max="6410" width="16.625" style="28" customWidth="1"/>
    <col min="6411" max="6411" width="13.875" style="28" customWidth="1"/>
    <col min="6412" max="6658" width="9" style="28"/>
    <col min="6659" max="6659" width="17" style="28" customWidth="1"/>
    <col min="6660" max="6660" width="19.75" style="28" customWidth="1"/>
    <col min="6661" max="6661" width="13.125" style="28" customWidth="1"/>
    <col min="6662" max="6663" width="16.25" style="28" customWidth="1"/>
    <col min="6664" max="6665" width="26.125" style="28" customWidth="1"/>
    <col min="6666" max="6666" width="16.625" style="28" customWidth="1"/>
    <col min="6667" max="6667" width="13.875" style="28" customWidth="1"/>
    <col min="6668" max="6914" width="9" style="28"/>
    <col min="6915" max="6915" width="17" style="28" customWidth="1"/>
    <col min="6916" max="6916" width="19.75" style="28" customWidth="1"/>
    <col min="6917" max="6917" width="13.125" style="28" customWidth="1"/>
    <col min="6918" max="6919" width="16.25" style="28" customWidth="1"/>
    <col min="6920" max="6921" width="26.125" style="28" customWidth="1"/>
    <col min="6922" max="6922" width="16.625" style="28" customWidth="1"/>
    <col min="6923" max="6923" width="13.875" style="28" customWidth="1"/>
    <col min="6924" max="7170" width="9" style="28"/>
    <col min="7171" max="7171" width="17" style="28" customWidth="1"/>
    <col min="7172" max="7172" width="19.75" style="28" customWidth="1"/>
    <col min="7173" max="7173" width="13.125" style="28" customWidth="1"/>
    <col min="7174" max="7175" width="16.25" style="28" customWidth="1"/>
    <col min="7176" max="7177" width="26.125" style="28" customWidth="1"/>
    <col min="7178" max="7178" width="16.625" style="28" customWidth="1"/>
    <col min="7179" max="7179" width="13.875" style="28" customWidth="1"/>
    <col min="7180" max="7426" width="9" style="28"/>
    <col min="7427" max="7427" width="17" style="28" customWidth="1"/>
    <col min="7428" max="7428" width="19.75" style="28" customWidth="1"/>
    <col min="7429" max="7429" width="13.125" style="28" customWidth="1"/>
    <col min="7430" max="7431" width="16.25" style="28" customWidth="1"/>
    <col min="7432" max="7433" width="26.125" style="28" customWidth="1"/>
    <col min="7434" max="7434" width="16.625" style="28" customWidth="1"/>
    <col min="7435" max="7435" width="13.875" style="28" customWidth="1"/>
    <col min="7436" max="7682" width="9" style="28"/>
    <col min="7683" max="7683" width="17" style="28" customWidth="1"/>
    <col min="7684" max="7684" width="19.75" style="28" customWidth="1"/>
    <col min="7685" max="7685" width="13.125" style="28" customWidth="1"/>
    <col min="7686" max="7687" width="16.25" style="28" customWidth="1"/>
    <col min="7688" max="7689" width="26.125" style="28" customWidth="1"/>
    <col min="7690" max="7690" width="16.625" style="28" customWidth="1"/>
    <col min="7691" max="7691" width="13.875" style="28" customWidth="1"/>
    <col min="7692" max="7938" width="9" style="28"/>
    <col min="7939" max="7939" width="17" style="28" customWidth="1"/>
    <col min="7940" max="7940" width="19.75" style="28" customWidth="1"/>
    <col min="7941" max="7941" width="13.125" style="28" customWidth="1"/>
    <col min="7942" max="7943" width="16.25" style="28" customWidth="1"/>
    <col min="7944" max="7945" width="26.125" style="28" customWidth="1"/>
    <col min="7946" max="7946" width="16.625" style="28" customWidth="1"/>
    <col min="7947" max="7947" width="13.875" style="28" customWidth="1"/>
    <col min="7948" max="8194" width="9" style="28"/>
    <col min="8195" max="8195" width="17" style="28" customWidth="1"/>
    <col min="8196" max="8196" width="19.75" style="28" customWidth="1"/>
    <col min="8197" max="8197" width="13.125" style="28" customWidth="1"/>
    <col min="8198" max="8199" width="16.25" style="28" customWidth="1"/>
    <col min="8200" max="8201" width="26.125" style="28" customWidth="1"/>
    <col min="8202" max="8202" width="16.625" style="28" customWidth="1"/>
    <col min="8203" max="8203" width="13.875" style="28" customWidth="1"/>
    <col min="8204" max="8450" width="9" style="28"/>
    <col min="8451" max="8451" width="17" style="28" customWidth="1"/>
    <col min="8452" max="8452" width="19.75" style="28" customWidth="1"/>
    <col min="8453" max="8453" width="13.125" style="28" customWidth="1"/>
    <col min="8454" max="8455" width="16.25" style="28" customWidth="1"/>
    <col min="8456" max="8457" width="26.125" style="28" customWidth="1"/>
    <col min="8458" max="8458" width="16.625" style="28" customWidth="1"/>
    <col min="8459" max="8459" width="13.875" style="28" customWidth="1"/>
    <col min="8460" max="8706" width="9" style="28"/>
    <col min="8707" max="8707" width="17" style="28" customWidth="1"/>
    <col min="8708" max="8708" width="19.75" style="28" customWidth="1"/>
    <col min="8709" max="8709" width="13.125" style="28" customWidth="1"/>
    <col min="8710" max="8711" width="16.25" style="28" customWidth="1"/>
    <col min="8712" max="8713" width="26.125" style="28" customWidth="1"/>
    <col min="8714" max="8714" width="16.625" style="28" customWidth="1"/>
    <col min="8715" max="8715" width="13.875" style="28" customWidth="1"/>
    <col min="8716" max="8962" width="9" style="28"/>
    <col min="8963" max="8963" width="17" style="28" customWidth="1"/>
    <col min="8964" max="8964" width="19.75" style="28" customWidth="1"/>
    <col min="8965" max="8965" width="13.125" style="28" customWidth="1"/>
    <col min="8966" max="8967" width="16.25" style="28" customWidth="1"/>
    <col min="8968" max="8969" width="26.125" style="28" customWidth="1"/>
    <col min="8970" max="8970" width="16.625" style="28" customWidth="1"/>
    <col min="8971" max="8971" width="13.875" style="28" customWidth="1"/>
    <col min="8972" max="9218" width="9" style="28"/>
    <col min="9219" max="9219" width="17" style="28" customWidth="1"/>
    <col min="9220" max="9220" width="19.75" style="28" customWidth="1"/>
    <col min="9221" max="9221" width="13.125" style="28" customWidth="1"/>
    <col min="9222" max="9223" width="16.25" style="28" customWidth="1"/>
    <col min="9224" max="9225" width="26.125" style="28" customWidth="1"/>
    <col min="9226" max="9226" width="16.625" style="28" customWidth="1"/>
    <col min="9227" max="9227" width="13.875" style="28" customWidth="1"/>
    <col min="9228" max="9474" width="9" style="28"/>
    <col min="9475" max="9475" width="17" style="28" customWidth="1"/>
    <col min="9476" max="9476" width="19.75" style="28" customWidth="1"/>
    <col min="9477" max="9477" width="13.125" style="28" customWidth="1"/>
    <col min="9478" max="9479" width="16.25" style="28" customWidth="1"/>
    <col min="9480" max="9481" width="26.125" style="28" customWidth="1"/>
    <col min="9482" max="9482" width="16.625" style="28" customWidth="1"/>
    <col min="9483" max="9483" width="13.875" style="28" customWidth="1"/>
    <col min="9484" max="9730" width="9" style="28"/>
    <col min="9731" max="9731" width="17" style="28" customWidth="1"/>
    <col min="9732" max="9732" width="19.75" style="28" customWidth="1"/>
    <col min="9733" max="9733" width="13.125" style="28" customWidth="1"/>
    <col min="9734" max="9735" width="16.25" style="28" customWidth="1"/>
    <col min="9736" max="9737" width="26.125" style="28" customWidth="1"/>
    <col min="9738" max="9738" width="16.625" style="28" customWidth="1"/>
    <col min="9739" max="9739" width="13.875" style="28" customWidth="1"/>
    <col min="9740" max="9986" width="9" style="28"/>
    <col min="9987" max="9987" width="17" style="28" customWidth="1"/>
    <col min="9988" max="9988" width="19.75" style="28" customWidth="1"/>
    <col min="9989" max="9989" width="13.125" style="28" customWidth="1"/>
    <col min="9990" max="9991" width="16.25" style="28" customWidth="1"/>
    <col min="9992" max="9993" width="26.125" style="28" customWidth="1"/>
    <col min="9994" max="9994" width="16.625" style="28" customWidth="1"/>
    <col min="9995" max="9995" width="13.875" style="28" customWidth="1"/>
    <col min="9996" max="10242" width="9" style="28"/>
    <col min="10243" max="10243" width="17" style="28" customWidth="1"/>
    <col min="10244" max="10244" width="19.75" style="28" customWidth="1"/>
    <col min="10245" max="10245" width="13.125" style="28" customWidth="1"/>
    <col min="10246" max="10247" width="16.25" style="28" customWidth="1"/>
    <col min="10248" max="10249" width="26.125" style="28" customWidth="1"/>
    <col min="10250" max="10250" width="16.625" style="28" customWidth="1"/>
    <col min="10251" max="10251" width="13.875" style="28" customWidth="1"/>
    <col min="10252" max="10498" width="9" style="28"/>
    <col min="10499" max="10499" width="17" style="28" customWidth="1"/>
    <col min="10500" max="10500" width="19.75" style="28" customWidth="1"/>
    <col min="10501" max="10501" width="13.125" style="28" customWidth="1"/>
    <col min="10502" max="10503" width="16.25" style="28" customWidth="1"/>
    <col min="10504" max="10505" width="26.125" style="28" customWidth="1"/>
    <col min="10506" max="10506" width="16.625" style="28" customWidth="1"/>
    <col min="10507" max="10507" width="13.875" style="28" customWidth="1"/>
    <col min="10508" max="10754" width="9" style="28"/>
    <col min="10755" max="10755" width="17" style="28" customWidth="1"/>
    <col min="10756" max="10756" width="19.75" style="28" customWidth="1"/>
    <col min="10757" max="10757" width="13.125" style="28" customWidth="1"/>
    <col min="10758" max="10759" width="16.25" style="28" customWidth="1"/>
    <col min="10760" max="10761" width="26.125" style="28" customWidth="1"/>
    <col min="10762" max="10762" width="16.625" style="28" customWidth="1"/>
    <col min="10763" max="10763" width="13.875" style="28" customWidth="1"/>
    <col min="10764" max="11010" width="9" style="28"/>
    <col min="11011" max="11011" width="17" style="28" customWidth="1"/>
    <col min="11012" max="11012" width="19.75" style="28" customWidth="1"/>
    <col min="11013" max="11013" width="13.125" style="28" customWidth="1"/>
    <col min="11014" max="11015" width="16.25" style="28" customWidth="1"/>
    <col min="11016" max="11017" width="26.125" style="28" customWidth="1"/>
    <col min="11018" max="11018" width="16.625" style="28" customWidth="1"/>
    <col min="11019" max="11019" width="13.875" style="28" customWidth="1"/>
    <col min="11020" max="11266" width="9" style="28"/>
    <col min="11267" max="11267" width="17" style="28" customWidth="1"/>
    <col min="11268" max="11268" width="19.75" style="28" customWidth="1"/>
    <col min="11269" max="11269" width="13.125" style="28" customWidth="1"/>
    <col min="11270" max="11271" width="16.25" style="28" customWidth="1"/>
    <col min="11272" max="11273" width="26.125" style="28" customWidth="1"/>
    <col min="11274" max="11274" width="16.625" style="28" customWidth="1"/>
    <col min="11275" max="11275" width="13.875" style="28" customWidth="1"/>
    <col min="11276" max="11522" width="9" style="28"/>
    <col min="11523" max="11523" width="17" style="28" customWidth="1"/>
    <col min="11524" max="11524" width="19.75" style="28" customWidth="1"/>
    <col min="11525" max="11525" width="13.125" style="28" customWidth="1"/>
    <col min="11526" max="11527" width="16.25" style="28" customWidth="1"/>
    <col min="11528" max="11529" width="26.125" style="28" customWidth="1"/>
    <col min="11530" max="11530" width="16.625" style="28" customWidth="1"/>
    <col min="11531" max="11531" width="13.875" style="28" customWidth="1"/>
    <col min="11532" max="11778" width="9" style="28"/>
    <col min="11779" max="11779" width="17" style="28" customWidth="1"/>
    <col min="11780" max="11780" width="19.75" style="28" customWidth="1"/>
    <col min="11781" max="11781" width="13.125" style="28" customWidth="1"/>
    <col min="11782" max="11783" width="16.25" style="28" customWidth="1"/>
    <col min="11784" max="11785" width="26.125" style="28" customWidth="1"/>
    <col min="11786" max="11786" width="16.625" style="28" customWidth="1"/>
    <col min="11787" max="11787" width="13.875" style="28" customWidth="1"/>
    <col min="11788" max="12034" width="9" style="28"/>
    <col min="12035" max="12035" width="17" style="28" customWidth="1"/>
    <col min="12036" max="12036" width="19.75" style="28" customWidth="1"/>
    <col min="12037" max="12037" width="13.125" style="28" customWidth="1"/>
    <col min="12038" max="12039" width="16.25" style="28" customWidth="1"/>
    <col min="12040" max="12041" width="26.125" style="28" customWidth="1"/>
    <col min="12042" max="12042" width="16.625" style="28" customWidth="1"/>
    <col min="12043" max="12043" width="13.875" style="28" customWidth="1"/>
    <col min="12044" max="12290" width="9" style="28"/>
    <col min="12291" max="12291" width="17" style="28" customWidth="1"/>
    <col min="12292" max="12292" width="19.75" style="28" customWidth="1"/>
    <col min="12293" max="12293" width="13.125" style="28" customWidth="1"/>
    <col min="12294" max="12295" width="16.25" style="28" customWidth="1"/>
    <col min="12296" max="12297" width="26.125" style="28" customWidth="1"/>
    <col min="12298" max="12298" width="16.625" style="28" customWidth="1"/>
    <col min="12299" max="12299" width="13.875" style="28" customWidth="1"/>
    <col min="12300" max="12546" width="9" style="28"/>
    <col min="12547" max="12547" width="17" style="28" customWidth="1"/>
    <col min="12548" max="12548" width="19.75" style="28" customWidth="1"/>
    <col min="12549" max="12549" width="13.125" style="28" customWidth="1"/>
    <col min="12550" max="12551" width="16.25" style="28" customWidth="1"/>
    <col min="12552" max="12553" width="26.125" style="28" customWidth="1"/>
    <col min="12554" max="12554" width="16.625" style="28" customWidth="1"/>
    <col min="12555" max="12555" width="13.875" style="28" customWidth="1"/>
    <col min="12556" max="12802" width="9" style="28"/>
    <col min="12803" max="12803" width="17" style="28" customWidth="1"/>
    <col min="12804" max="12804" width="19.75" style="28" customWidth="1"/>
    <col min="12805" max="12805" width="13.125" style="28" customWidth="1"/>
    <col min="12806" max="12807" width="16.25" style="28" customWidth="1"/>
    <col min="12808" max="12809" width="26.125" style="28" customWidth="1"/>
    <col min="12810" max="12810" width="16.625" style="28" customWidth="1"/>
    <col min="12811" max="12811" width="13.875" style="28" customWidth="1"/>
    <col min="12812" max="13058" width="9" style="28"/>
    <col min="13059" max="13059" width="17" style="28" customWidth="1"/>
    <col min="13060" max="13060" width="19.75" style="28" customWidth="1"/>
    <col min="13061" max="13061" width="13.125" style="28" customWidth="1"/>
    <col min="13062" max="13063" width="16.25" style="28" customWidth="1"/>
    <col min="13064" max="13065" width="26.125" style="28" customWidth="1"/>
    <col min="13066" max="13066" width="16.625" style="28" customWidth="1"/>
    <col min="13067" max="13067" width="13.875" style="28" customWidth="1"/>
    <col min="13068" max="13314" width="9" style="28"/>
    <col min="13315" max="13315" width="17" style="28" customWidth="1"/>
    <col min="13316" max="13316" width="19.75" style="28" customWidth="1"/>
    <col min="13317" max="13317" width="13.125" style="28" customWidth="1"/>
    <col min="13318" max="13319" width="16.25" style="28" customWidth="1"/>
    <col min="13320" max="13321" width="26.125" style="28" customWidth="1"/>
    <col min="13322" max="13322" width="16.625" style="28" customWidth="1"/>
    <col min="13323" max="13323" width="13.875" style="28" customWidth="1"/>
    <col min="13324" max="13570" width="9" style="28"/>
    <col min="13571" max="13571" width="17" style="28" customWidth="1"/>
    <col min="13572" max="13572" width="19.75" style="28" customWidth="1"/>
    <col min="13573" max="13573" width="13.125" style="28" customWidth="1"/>
    <col min="13574" max="13575" width="16.25" style="28" customWidth="1"/>
    <col min="13576" max="13577" width="26.125" style="28" customWidth="1"/>
    <col min="13578" max="13578" width="16.625" style="28" customWidth="1"/>
    <col min="13579" max="13579" width="13.875" style="28" customWidth="1"/>
    <col min="13580" max="13826" width="9" style="28"/>
    <col min="13827" max="13827" width="17" style="28" customWidth="1"/>
    <col min="13828" max="13828" width="19.75" style="28" customWidth="1"/>
    <col min="13829" max="13829" width="13.125" style="28" customWidth="1"/>
    <col min="13830" max="13831" width="16.25" style="28" customWidth="1"/>
    <col min="13832" max="13833" width="26.125" style="28" customWidth="1"/>
    <col min="13834" max="13834" width="16.625" style="28" customWidth="1"/>
    <col min="13835" max="13835" width="13.875" style="28" customWidth="1"/>
    <col min="13836" max="14082" width="9" style="28"/>
    <col min="14083" max="14083" width="17" style="28" customWidth="1"/>
    <col min="14084" max="14084" width="19.75" style="28" customWidth="1"/>
    <col min="14085" max="14085" width="13.125" style="28" customWidth="1"/>
    <col min="14086" max="14087" width="16.25" style="28" customWidth="1"/>
    <col min="14088" max="14089" width="26.125" style="28" customWidth="1"/>
    <col min="14090" max="14090" width="16.625" style="28" customWidth="1"/>
    <col min="14091" max="14091" width="13.875" style="28" customWidth="1"/>
    <col min="14092" max="14338" width="9" style="28"/>
    <col min="14339" max="14339" width="17" style="28" customWidth="1"/>
    <col min="14340" max="14340" width="19.75" style="28" customWidth="1"/>
    <col min="14341" max="14341" width="13.125" style="28" customWidth="1"/>
    <col min="14342" max="14343" width="16.25" style="28" customWidth="1"/>
    <col min="14344" max="14345" width="26.125" style="28" customWidth="1"/>
    <col min="14346" max="14346" width="16.625" style="28" customWidth="1"/>
    <col min="14347" max="14347" width="13.875" style="28" customWidth="1"/>
    <col min="14348" max="14594" width="9" style="28"/>
    <col min="14595" max="14595" width="17" style="28" customWidth="1"/>
    <col min="14596" max="14596" width="19.75" style="28" customWidth="1"/>
    <col min="14597" max="14597" width="13.125" style="28" customWidth="1"/>
    <col min="14598" max="14599" width="16.25" style="28" customWidth="1"/>
    <col min="14600" max="14601" width="26.125" style="28" customWidth="1"/>
    <col min="14602" max="14602" width="16.625" style="28" customWidth="1"/>
    <col min="14603" max="14603" width="13.875" style="28" customWidth="1"/>
    <col min="14604" max="14850" width="9" style="28"/>
    <col min="14851" max="14851" width="17" style="28" customWidth="1"/>
    <col min="14852" max="14852" width="19.75" style="28" customWidth="1"/>
    <col min="14853" max="14853" width="13.125" style="28" customWidth="1"/>
    <col min="14854" max="14855" width="16.25" style="28" customWidth="1"/>
    <col min="14856" max="14857" width="26.125" style="28" customWidth="1"/>
    <col min="14858" max="14858" width="16.625" style="28" customWidth="1"/>
    <col min="14859" max="14859" width="13.875" style="28" customWidth="1"/>
    <col min="14860" max="15106" width="9" style="28"/>
    <col min="15107" max="15107" width="17" style="28" customWidth="1"/>
    <col min="15108" max="15108" width="19.75" style="28" customWidth="1"/>
    <col min="15109" max="15109" width="13.125" style="28" customWidth="1"/>
    <col min="15110" max="15111" width="16.25" style="28" customWidth="1"/>
    <col min="15112" max="15113" width="26.125" style="28" customWidth="1"/>
    <col min="15114" max="15114" width="16.625" style="28" customWidth="1"/>
    <col min="15115" max="15115" width="13.875" style="28" customWidth="1"/>
    <col min="15116" max="15362" width="9" style="28"/>
    <col min="15363" max="15363" width="17" style="28" customWidth="1"/>
    <col min="15364" max="15364" width="19.75" style="28" customWidth="1"/>
    <col min="15365" max="15365" width="13.125" style="28" customWidth="1"/>
    <col min="15366" max="15367" width="16.25" style="28" customWidth="1"/>
    <col min="15368" max="15369" width="26.125" style="28" customWidth="1"/>
    <col min="15370" max="15370" width="16.625" style="28" customWidth="1"/>
    <col min="15371" max="15371" width="13.875" style="28" customWidth="1"/>
    <col min="15372" max="15618" width="9" style="28"/>
    <col min="15619" max="15619" width="17" style="28" customWidth="1"/>
    <col min="15620" max="15620" width="19.75" style="28" customWidth="1"/>
    <col min="15621" max="15621" width="13.125" style="28" customWidth="1"/>
    <col min="15622" max="15623" width="16.25" style="28" customWidth="1"/>
    <col min="15624" max="15625" width="26.125" style="28" customWidth="1"/>
    <col min="15626" max="15626" width="16.625" style="28" customWidth="1"/>
    <col min="15627" max="15627" width="13.875" style="28" customWidth="1"/>
    <col min="15628" max="15874" width="9" style="28"/>
    <col min="15875" max="15875" width="17" style="28" customWidth="1"/>
    <col min="15876" max="15876" width="19.75" style="28" customWidth="1"/>
    <col min="15877" max="15877" width="13.125" style="28" customWidth="1"/>
    <col min="15878" max="15879" width="16.25" style="28" customWidth="1"/>
    <col min="15880" max="15881" width="26.125" style="28" customWidth="1"/>
    <col min="15882" max="15882" width="16.625" style="28" customWidth="1"/>
    <col min="15883" max="15883" width="13.875" style="28" customWidth="1"/>
    <col min="15884" max="16130" width="9" style="28"/>
    <col min="16131" max="16131" width="17" style="28" customWidth="1"/>
    <col min="16132" max="16132" width="19.75" style="28" customWidth="1"/>
    <col min="16133" max="16133" width="13.125" style="28" customWidth="1"/>
    <col min="16134" max="16135" width="16.25" style="28" customWidth="1"/>
    <col min="16136" max="16137" width="26.125" style="28" customWidth="1"/>
    <col min="16138" max="16138" width="16.625" style="28" customWidth="1"/>
    <col min="16139" max="16139" width="13.875" style="28" customWidth="1"/>
    <col min="16140" max="16384" width="9" style="28"/>
  </cols>
  <sheetData>
    <row r="1" spans="1:13" s="14" customFormat="1" ht="26.25" customHeight="1">
      <c r="A1" s="468" t="s">
        <v>40</v>
      </c>
      <c r="B1" s="565" t="s">
        <v>504</v>
      </c>
      <c r="C1" s="566"/>
      <c r="D1" s="566"/>
      <c r="E1" s="589"/>
      <c r="F1" s="469" t="s">
        <v>228</v>
      </c>
      <c r="G1" s="469"/>
      <c r="H1" s="469"/>
      <c r="I1" s="420" t="s">
        <v>447</v>
      </c>
      <c r="K1" s="20"/>
      <c r="L1" s="21"/>
      <c r="M1" s="22"/>
    </row>
    <row r="2" spans="1:13" s="14" customFormat="1" ht="26.25">
      <c r="A2" s="468"/>
      <c r="B2" s="567"/>
      <c r="C2" s="568"/>
      <c r="D2" s="568"/>
      <c r="E2" s="590"/>
      <c r="F2" s="503" t="s">
        <v>229</v>
      </c>
      <c r="G2" s="504"/>
      <c r="H2" s="523"/>
      <c r="I2" s="414"/>
      <c r="J2" s="415"/>
      <c r="K2" s="23"/>
      <c r="L2" s="21"/>
      <c r="M2" s="22"/>
    </row>
    <row r="3" spans="1:13" ht="21" customHeight="1">
      <c r="A3" s="38"/>
      <c r="C3" s="6"/>
      <c r="D3" s="6"/>
      <c r="E3" s="39"/>
      <c r="F3" s="39"/>
      <c r="G3" s="39"/>
      <c r="H3" s="39"/>
    </row>
    <row r="4" spans="1:13" ht="39">
      <c r="A4" s="591" t="s">
        <v>0</v>
      </c>
      <c r="B4" s="591"/>
      <c r="C4" s="70" t="s">
        <v>1</v>
      </c>
      <c r="D4" s="70" t="s">
        <v>192</v>
      </c>
      <c r="E4" s="70" t="s">
        <v>235</v>
      </c>
      <c r="F4" s="70" t="s">
        <v>236</v>
      </c>
      <c r="G4" s="70" t="s">
        <v>34</v>
      </c>
      <c r="H4" s="70" t="s">
        <v>237</v>
      </c>
    </row>
    <row r="5" spans="1:13" ht="22.5" customHeight="1">
      <c r="A5" s="586" t="s">
        <v>6</v>
      </c>
      <c r="B5" s="586"/>
      <c r="C5" s="65">
        <v>1</v>
      </c>
      <c r="D5" s="29"/>
      <c r="E5" s="30"/>
      <c r="F5" s="30"/>
      <c r="G5" s="30"/>
      <c r="H5" s="30"/>
    </row>
    <row r="6" spans="1:13" ht="23.25" customHeight="1">
      <c r="A6" s="586" t="s">
        <v>7</v>
      </c>
      <c r="B6" s="586"/>
      <c r="C6" s="65">
        <v>1</v>
      </c>
      <c r="D6" s="29"/>
      <c r="E6" s="30"/>
      <c r="F6" s="30"/>
      <c r="G6" s="30"/>
      <c r="H6" s="30"/>
    </row>
    <row r="7" spans="1:13" ht="23.25" customHeight="1">
      <c r="A7" s="586" t="s">
        <v>8</v>
      </c>
      <c r="B7" s="586"/>
      <c r="C7" s="65">
        <v>1</v>
      </c>
      <c r="D7" s="29"/>
      <c r="E7" s="30"/>
      <c r="F7" s="30"/>
      <c r="G7" s="30"/>
      <c r="H7" s="30"/>
    </row>
    <row r="8" spans="1:13" ht="23.25" customHeight="1">
      <c r="A8" s="586" t="s">
        <v>9</v>
      </c>
      <c r="B8" s="586"/>
      <c r="C8" s="65">
        <v>1</v>
      </c>
      <c r="D8" s="29"/>
      <c r="E8" s="30"/>
      <c r="F8" s="30"/>
      <c r="G8" s="30"/>
      <c r="H8" s="30"/>
    </row>
    <row r="9" spans="1:13" ht="23.25" customHeight="1">
      <c r="A9" s="586" t="s">
        <v>10</v>
      </c>
      <c r="B9" s="586"/>
      <c r="C9" s="65">
        <v>1</v>
      </c>
      <c r="D9" s="29"/>
      <c r="E9" s="30"/>
      <c r="F9" s="30"/>
      <c r="G9" s="30"/>
      <c r="H9" s="30"/>
    </row>
    <row r="10" spans="1:13" ht="23.25" customHeight="1">
      <c r="A10" s="586" t="s">
        <v>11</v>
      </c>
      <c r="B10" s="586"/>
      <c r="C10" s="65">
        <v>1</v>
      </c>
      <c r="D10" s="29"/>
      <c r="E10" s="30"/>
      <c r="F10" s="30"/>
      <c r="G10" s="30"/>
      <c r="H10" s="30"/>
    </row>
    <row r="11" spans="1:13" ht="23.25" customHeight="1">
      <c r="A11" s="586" t="s">
        <v>12</v>
      </c>
      <c r="B11" s="586"/>
      <c r="C11" s="65">
        <v>1</v>
      </c>
      <c r="D11" s="29"/>
      <c r="E11" s="30"/>
      <c r="F11" s="30"/>
      <c r="G11" s="30"/>
      <c r="H11" s="30"/>
    </row>
    <row r="12" spans="1:13" ht="23.25" customHeight="1">
      <c r="A12" s="586" t="s">
        <v>13</v>
      </c>
      <c r="B12" s="586"/>
      <c r="C12" s="65">
        <v>1</v>
      </c>
      <c r="D12" s="29"/>
      <c r="E12" s="30"/>
      <c r="F12" s="30"/>
      <c r="G12" s="30"/>
      <c r="H12" s="30"/>
    </row>
    <row r="13" spans="1:13" ht="23.25" customHeight="1">
      <c r="A13" s="587" t="s">
        <v>14</v>
      </c>
      <c r="B13" s="588"/>
      <c r="C13" s="65">
        <v>1</v>
      </c>
      <c r="D13" s="29"/>
      <c r="E13" s="30"/>
      <c r="F13" s="30"/>
      <c r="G13" s="30"/>
      <c r="H13" s="30"/>
    </row>
    <row r="14" spans="1:13" ht="23.25" customHeight="1">
      <c r="A14" s="587" t="s">
        <v>15</v>
      </c>
      <c r="B14" s="588"/>
      <c r="C14" s="65">
        <v>1</v>
      </c>
      <c r="D14" s="29"/>
      <c r="E14" s="30"/>
      <c r="F14" s="30"/>
      <c r="G14" s="30"/>
      <c r="H14" s="30"/>
    </row>
    <row r="15" spans="1:13" ht="23.25" customHeight="1">
      <c r="A15" s="587" t="s">
        <v>16</v>
      </c>
      <c r="B15" s="588"/>
      <c r="C15" s="65">
        <v>1</v>
      </c>
      <c r="D15" s="29"/>
      <c r="E15" s="30"/>
      <c r="F15" s="30"/>
      <c r="G15" s="30"/>
      <c r="H15" s="30"/>
    </row>
    <row r="16" spans="1:13" ht="23.25" customHeight="1">
      <c r="A16" s="587" t="s">
        <v>17</v>
      </c>
      <c r="B16" s="588"/>
      <c r="C16" s="65">
        <v>1</v>
      </c>
      <c r="D16" s="29"/>
      <c r="E16" s="30"/>
      <c r="F16" s="30"/>
      <c r="G16" s="30"/>
      <c r="H16" s="30"/>
    </row>
    <row r="17" spans="1:8" ht="18.75" customHeight="1">
      <c r="A17" s="584" t="s">
        <v>18</v>
      </c>
      <c r="B17" s="585"/>
      <c r="C17" s="65">
        <v>1</v>
      </c>
      <c r="D17" s="31"/>
      <c r="E17" s="32"/>
      <c r="F17" s="32"/>
      <c r="G17" s="32"/>
      <c r="H17" s="32"/>
    </row>
    <row r="18" spans="1:8" ht="23.25" customHeight="1">
      <c r="A18" s="581" t="s">
        <v>126</v>
      </c>
      <c r="B18" s="582"/>
      <c r="C18" s="65">
        <v>1</v>
      </c>
      <c r="D18" s="29"/>
      <c r="E18" s="30"/>
      <c r="F18" s="30"/>
      <c r="G18" s="30"/>
      <c r="H18" s="30"/>
    </row>
    <row r="19" spans="1:8">
      <c r="A19" s="583" t="s">
        <v>19</v>
      </c>
      <c r="B19" s="583"/>
      <c r="C19" s="69">
        <v>5</v>
      </c>
      <c r="D19" s="69"/>
      <c r="E19" s="33"/>
      <c r="F19" s="33"/>
      <c r="G19" s="33"/>
      <c r="H19" s="33"/>
    </row>
  </sheetData>
  <mergeCells count="20">
    <mergeCell ref="F1:H1"/>
    <mergeCell ref="F2:H2"/>
    <mergeCell ref="A1:A2"/>
    <mergeCell ref="B1:E2"/>
    <mergeCell ref="A5:B5"/>
    <mergeCell ref="A4:B4"/>
    <mergeCell ref="A18:B18"/>
    <mergeCell ref="A19:B19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8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I2 F2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H19"/>
  <sheetViews>
    <sheetView zoomScale="70" zoomScaleNormal="70" zoomScaleSheetLayoutView="90" workbookViewId="0">
      <selection activeCell="L13" sqref="L13"/>
    </sheetView>
  </sheetViews>
  <sheetFormatPr defaultRowHeight="19.5"/>
  <cols>
    <col min="1" max="1" width="17" style="28" customWidth="1"/>
    <col min="2" max="2" width="25.25" style="28" customWidth="1"/>
    <col min="3" max="3" width="13.125" style="28" customWidth="1"/>
    <col min="4" max="4" width="32" style="28" customWidth="1"/>
    <col min="5" max="5" width="25.625" style="28" customWidth="1"/>
    <col min="6" max="6" width="29" style="28" customWidth="1"/>
    <col min="7" max="247" width="9" style="28"/>
    <col min="248" max="248" width="17" style="28" customWidth="1"/>
    <col min="249" max="249" width="19.75" style="28" customWidth="1"/>
    <col min="250" max="250" width="13.125" style="28" customWidth="1"/>
    <col min="251" max="252" width="16.25" style="28" customWidth="1"/>
    <col min="253" max="254" width="26.125" style="28" customWidth="1"/>
    <col min="255" max="255" width="16.625" style="28" customWidth="1"/>
    <col min="256" max="256" width="13.875" style="28" customWidth="1"/>
    <col min="257" max="503" width="9" style="28"/>
    <col min="504" max="504" width="17" style="28" customWidth="1"/>
    <col min="505" max="505" width="19.75" style="28" customWidth="1"/>
    <col min="506" max="506" width="13.125" style="28" customWidth="1"/>
    <col min="507" max="508" width="16.25" style="28" customWidth="1"/>
    <col min="509" max="510" width="26.125" style="28" customWidth="1"/>
    <col min="511" max="511" width="16.625" style="28" customWidth="1"/>
    <col min="512" max="512" width="13.875" style="28" customWidth="1"/>
    <col min="513" max="759" width="9" style="28"/>
    <col min="760" max="760" width="17" style="28" customWidth="1"/>
    <col min="761" max="761" width="19.75" style="28" customWidth="1"/>
    <col min="762" max="762" width="13.125" style="28" customWidth="1"/>
    <col min="763" max="764" width="16.25" style="28" customWidth="1"/>
    <col min="765" max="766" width="26.125" style="28" customWidth="1"/>
    <col min="767" max="767" width="16.625" style="28" customWidth="1"/>
    <col min="768" max="768" width="13.875" style="28" customWidth="1"/>
    <col min="769" max="1015" width="9" style="28"/>
    <col min="1016" max="1016" width="17" style="28" customWidth="1"/>
    <col min="1017" max="1017" width="19.75" style="28" customWidth="1"/>
    <col min="1018" max="1018" width="13.125" style="28" customWidth="1"/>
    <col min="1019" max="1020" width="16.25" style="28" customWidth="1"/>
    <col min="1021" max="1022" width="26.125" style="28" customWidth="1"/>
    <col min="1023" max="1023" width="16.625" style="28" customWidth="1"/>
    <col min="1024" max="1024" width="13.875" style="28" customWidth="1"/>
    <col min="1025" max="1271" width="9" style="28"/>
    <col min="1272" max="1272" width="17" style="28" customWidth="1"/>
    <col min="1273" max="1273" width="19.75" style="28" customWidth="1"/>
    <col min="1274" max="1274" width="13.125" style="28" customWidth="1"/>
    <col min="1275" max="1276" width="16.25" style="28" customWidth="1"/>
    <col min="1277" max="1278" width="26.125" style="28" customWidth="1"/>
    <col min="1279" max="1279" width="16.625" style="28" customWidth="1"/>
    <col min="1280" max="1280" width="13.875" style="28" customWidth="1"/>
    <col min="1281" max="1527" width="9" style="28"/>
    <col min="1528" max="1528" width="17" style="28" customWidth="1"/>
    <col min="1529" max="1529" width="19.75" style="28" customWidth="1"/>
    <col min="1530" max="1530" width="13.125" style="28" customWidth="1"/>
    <col min="1531" max="1532" width="16.25" style="28" customWidth="1"/>
    <col min="1533" max="1534" width="26.125" style="28" customWidth="1"/>
    <col min="1535" max="1535" width="16.625" style="28" customWidth="1"/>
    <col min="1536" max="1536" width="13.875" style="28" customWidth="1"/>
    <col min="1537" max="1783" width="9" style="28"/>
    <col min="1784" max="1784" width="17" style="28" customWidth="1"/>
    <col min="1785" max="1785" width="19.75" style="28" customWidth="1"/>
    <col min="1786" max="1786" width="13.125" style="28" customWidth="1"/>
    <col min="1787" max="1788" width="16.25" style="28" customWidth="1"/>
    <col min="1789" max="1790" width="26.125" style="28" customWidth="1"/>
    <col min="1791" max="1791" width="16.625" style="28" customWidth="1"/>
    <col min="1792" max="1792" width="13.875" style="28" customWidth="1"/>
    <col min="1793" max="2039" width="9" style="28"/>
    <col min="2040" max="2040" width="17" style="28" customWidth="1"/>
    <col min="2041" max="2041" width="19.75" style="28" customWidth="1"/>
    <col min="2042" max="2042" width="13.125" style="28" customWidth="1"/>
    <col min="2043" max="2044" width="16.25" style="28" customWidth="1"/>
    <col min="2045" max="2046" width="26.125" style="28" customWidth="1"/>
    <col min="2047" max="2047" width="16.625" style="28" customWidth="1"/>
    <col min="2048" max="2048" width="13.875" style="28" customWidth="1"/>
    <col min="2049" max="2295" width="9" style="28"/>
    <col min="2296" max="2296" width="17" style="28" customWidth="1"/>
    <col min="2297" max="2297" width="19.75" style="28" customWidth="1"/>
    <col min="2298" max="2298" width="13.125" style="28" customWidth="1"/>
    <col min="2299" max="2300" width="16.25" style="28" customWidth="1"/>
    <col min="2301" max="2302" width="26.125" style="28" customWidth="1"/>
    <col min="2303" max="2303" width="16.625" style="28" customWidth="1"/>
    <col min="2304" max="2304" width="13.875" style="28" customWidth="1"/>
    <col min="2305" max="2551" width="9" style="28"/>
    <col min="2552" max="2552" width="17" style="28" customWidth="1"/>
    <col min="2553" max="2553" width="19.75" style="28" customWidth="1"/>
    <col min="2554" max="2554" width="13.125" style="28" customWidth="1"/>
    <col min="2555" max="2556" width="16.25" style="28" customWidth="1"/>
    <col min="2557" max="2558" width="26.125" style="28" customWidth="1"/>
    <col min="2559" max="2559" width="16.625" style="28" customWidth="1"/>
    <col min="2560" max="2560" width="13.875" style="28" customWidth="1"/>
    <col min="2561" max="2807" width="9" style="28"/>
    <col min="2808" max="2808" width="17" style="28" customWidth="1"/>
    <col min="2809" max="2809" width="19.75" style="28" customWidth="1"/>
    <col min="2810" max="2810" width="13.125" style="28" customWidth="1"/>
    <col min="2811" max="2812" width="16.25" style="28" customWidth="1"/>
    <col min="2813" max="2814" width="26.125" style="28" customWidth="1"/>
    <col min="2815" max="2815" width="16.625" style="28" customWidth="1"/>
    <col min="2816" max="2816" width="13.875" style="28" customWidth="1"/>
    <col min="2817" max="3063" width="9" style="28"/>
    <col min="3064" max="3064" width="17" style="28" customWidth="1"/>
    <col min="3065" max="3065" width="19.75" style="28" customWidth="1"/>
    <col min="3066" max="3066" width="13.125" style="28" customWidth="1"/>
    <col min="3067" max="3068" width="16.25" style="28" customWidth="1"/>
    <col min="3069" max="3070" width="26.125" style="28" customWidth="1"/>
    <col min="3071" max="3071" width="16.625" style="28" customWidth="1"/>
    <col min="3072" max="3072" width="13.875" style="28" customWidth="1"/>
    <col min="3073" max="3319" width="9" style="28"/>
    <col min="3320" max="3320" width="17" style="28" customWidth="1"/>
    <col min="3321" max="3321" width="19.75" style="28" customWidth="1"/>
    <col min="3322" max="3322" width="13.125" style="28" customWidth="1"/>
    <col min="3323" max="3324" width="16.25" style="28" customWidth="1"/>
    <col min="3325" max="3326" width="26.125" style="28" customWidth="1"/>
    <col min="3327" max="3327" width="16.625" style="28" customWidth="1"/>
    <col min="3328" max="3328" width="13.875" style="28" customWidth="1"/>
    <col min="3329" max="3575" width="9" style="28"/>
    <col min="3576" max="3576" width="17" style="28" customWidth="1"/>
    <col min="3577" max="3577" width="19.75" style="28" customWidth="1"/>
    <col min="3578" max="3578" width="13.125" style="28" customWidth="1"/>
    <col min="3579" max="3580" width="16.25" style="28" customWidth="1"/>
    <col min="3581" max="3582" width="26.125" style="28" customWidth="1"/>
    <col min="3583" max="3583" width="16.625" style="28" customWidth="1"/>
    <col min="3584" max="3584" width="13.875" style="28" customWidth="1"/>
    <col min="3585" max="3831" width="9" style="28"/>
    <col min="3832" max="3832" width="17" style="28" customWidth="1"/>
    <col min="3833" max="3833" width="19.75" style="28" customWidth="1"/>
    <col min="3834" max="3834" width="13.125" style="28" customWidth="1"/>
    <col min="3835" max="3836" width="16.25" style="28" customWidth="1"/>
    <col min="3837" max="3838" width="26.125" style="28" customWidth="1"/>
    <col min="3839" max="3839" width="16.625" style="28" customWidth="1"/>
    <col min="3840" max="3840" width="13.875" style="28" customWidth="1"/>
    <col min="3841" max="4087" width="9" style="28"/>
    <col min="4088" max="4088" width="17" style="28" customWidth="1"/>
    <col min="4089" max="4089" width="19.75" style="28" customWidth="1"/>
    <col min="4090" max="4090" width="13.125" style="28" customWidth="1"/>
    <col min="4091" max="4092" width="16.25" style="28" customWidth="1"/>
    <col min="4093" max="4094" width="26.125" style="28" customWidth="1"/>
    <col min="4095" max="4095" width="16.625" style="28" customWidth="1"/>
    <col min="4096" max="4096" width="13.875" style="28" customWidth="1"/>
    <col min="4097" max="4343" width="9" style="28"/>
    <col min="4344" max="4344" width="17" style="28" customWidth="1"/>
    <col min="4345" max="4345" width="19.75" style="28" customWidth="1"/>
    <col min="4346" max="4346" width="13.125" style="28" customWidth="1"/>
    <col min="4347" max="4348" width="16.25" style="28" customWidth="1"/>
    <col min="4349" max="4350" width="26.125" style="28" customWidth="1"/>
    <col min="4351" max="4351" width="16.625" style="28" customWidth="1"/>
    <col min="4352" max="4352" width="13.875" style="28" customWidth="1"/>
    <col min="4353" max="4599" width="9" style="28"/>
    <col min="4600" max="4600" width="17" style="28" customWidth="1"/>
    <col min="4601" max="4601" width="19.75" style="28" customWidth="1"/>
    <col min="4602" max="4602" width="13.125" style="28" customWidth="1"/>
    <col min="4603" max="4604" width="16.25" style="28" customWidth="1"/>
    <col min="4605" max="4606" width="26.125" style="28" customWidth="1"/>
    <col min="4607" max="4607" width="16.625" style="28" customWidth="1"/>
    <col min="4608" max="4608" width="13.875" style="28" customWidth="1"/>
    <col min="4609" max="4855" width="9" style="28"/>
    <col min="4856" max="4856" width="17" style="28" customWidth="1"/>
    <col min="4857" max="4857" width="19.75" style="28" customWidth="1"/>
    <col min="4858" max="4858" width="13.125" style="28" customWidth="1"/>
    <col min="4859" max="4860" width="16.25" style="28" customWidth="1"/>
    <col min="4861" max="4862" width="26.125" style="28" customWidth="1"/>
    <col min="4863" max="4863" width="16.625" style="28" customWidth="1"/>
    <col min="4864" max="4864" width="13.875" style="28" customWidth="1"/>
    <col min="4865" max="5111" width="9" style="28"/>
    <col min="5112" max="5112" width="17" style="28" customWidth="1"/>
    <col min="5113" max="5113" width="19.75" style="28" customWidth="1"/>
    <col min="5114" max="5114" width="13.125" style="28" customWidth="1"/>
    <col min="5115" max="5116" width="16.25" style="28" customWidth="1"/>
    <col min="5117" max="5118" width="26.125" style="28" customWidth="1"/>
    <col min="5119" max="5119" width="16.625" style="28" customWidth="1"/>
    <col min="5120" max="5120" width="13.875" style="28" customWidth="1"/>
    <col min="5121" max="5367" width="9" style="28"/>
    <col min="5368" max="5368" width="17" style="28" customWidth="1"/>
    <col min="5369" max="5369" width="19.75" style="28" customWidth="1"/>
    <col min="5370" max="5370" width="13.125" style="28" customWidth="1"/>
    <col min="5371" max="5372" width="16.25" style="28" customWidth="1"/>
    <col min="5373" max="5374" width="26.125" style="28" customWidth="1"/>
    <col min="5375" max="5375" width="16.625" style="28" customWidth="1"/>
    <col min="5376" max="5376" width="13.875" style="28" customWidth="1"/>
    <col min="5377" max="5623" width="9" style="28"/>
    <col min="5624" max="5624" width="17" style="28" customWidth="1"/>
    <col min="5625" max="5625" width="19.75" style="28" customWidth="1"/>
    <col min="5626" max="5626" width="13.125" style="28" customWidth="1"/>
    <col min="5627" max="5628" width="16.25" style="28" customWidth="1"/>
    <col min="5629" max="5630" width="26.125" style="28" customWidth="1"/>
    <col min="5631" max="5631" width="16.625" style="28" customWidth="1"/>
    <col min="5632" max="5632" width="13.875" style="28" customWidth="1"/>
    <col min="5633" max="5879" width="9" style="28"/>
    <col min="5880" max="5880" width="17" style="28" customWidth="1"/>
    <col min="5881" max="5881" width="19.75" style="28" customWidth="1"/>
    <col min="5882" max="5882" width="13.125" style="28" customWidth="1"/>
    <col min="5883" max="5884" width="16.25" style="28" customWidth="1"/>
    <col min="5885" max="5886" width="26.125" style="28" customWidth="1"/>
    <col min="5887" max="5887" width="16.625" style="28" customWidth="1"/>
    <col min="5888" max="5888" width="13.875" style="28" customWidth="1"/>
    <col min="5889" max="6135" width="9" style="28"/>
    <col min="6136" max="6136" width="17" style="28" customWidth="1"/>
    <col min="6137" max="6137" width="19.75" style="28" customWidth="1"/>
    <col min="6138" max="6138" width="13.125" style="28" customWidth="1"/>
    <col min="6139" max="6140" width="16.25" style="28" customWidth="1"/>
    <col min="6141" max="6142" width="26.125" style="28" customWidth="1"/>
    <col min="6143" max="6143" width="16.625" style="28" customWidth="1"/>
    <col min="6144" max="6144" width="13.875" style="28" customWidth="1"/>
    <col min="6145" max="6391" width="9" style="28"/>
    <col min="6392" max="6392" width="17" style="28" customWidth="1"/>
    <col min="6393" max="6393" width="19.75" style="28" customWidth="1"/>
    <col min="6394" max="6394" width="13.125" style="28" customWidth="1"/>
    <col min="6395" max="6396" width="16.25" style="28" customWidth="1"/>
    <col min="6397" max="6398" width="26.125" style="28" customWidth="1"/>
    <col min="6399" max="6399" width="16.625" style="28" customWidth="1"/>
    <col min="6400" max="6400" width="13.875" style="28" customWidth="1"/>
    <col min="6401" max="6647" width="9" style="28"/>
    <col min="6648" max="6648" width="17" style="28" customWidth="1"/>
    <col min="6649" max="6649" width="19.75" style="28" customWidth="1"/>
    <col min="6650" max="6650" width="13.125" style="28" customWidth="1"/>
    <col min="6651" max="6652" width="16.25" style="28" customWidth="1"/>
    <col min="6653" max="6654" width="26.125" style="28" customWidth="1"/>
    <col min="6655" max="6655" width="16.625" style="28" customWidth="1"/>
    <col min="6656" max="6656" width="13.875" style="28" customWidth="1"/>
    <col min="6657" max="6903" width="9" style="28"/>
    <col min="6904" max="6904" width="17" style="28" customWidth="1"/>
    <col min="6905" max="6905" width="19.75" style="28" customWidth="1"/>
    <col min="6906" max="6906" width="13.125" style="28" customWidth="1"/>
    <col min="6907" max="6908" width="16.25" style="28" customWidth="1"/>
    <col min="6909" max="6910" width="26.125" style="28" customWidth="1"/>
    <col min="6911" max="6911" width="16.625" style="28" customWidth="1"/>
    <col min="6912" max="6912" width="13.875" style="28" customWidth="1"/>
    <col min="6913" max="7159" width="9" style="28"/>
    <col min="7160" max="7160" width="17" style="28" customWidth="1"/>
    <col min="7161" max="7161" width="19.75" style="28" customWidth="1"/>
    <col min="7162" max="7162" width="13.125" style="28" customWidth="1"/>
    <col min="7163" max="7164" width="16.25" style="28" customWidth="1"/>
    <col min="7165" max="7166" width="26.125" style="28" customWidth="1"/>
    <col min="7167" max="7167" width="16.625" style="28" customWidth="1"/>
    <col min="7168" max="7168" width="13.875" style="28" customWidth="1"/>
    <col min="7169" max="7415" width="9" style="28"/>
    <col min="7416" max="7416" width="17" style="28" customWidth="1"/>
    <col min="7417" max="7417" width="19.75" style="28" customWidth="1"/>
    <col min="7418" max="7418" width="13.125" style="28" customWidth="1"/>
    <col min="7419" max="7420" width="16.25" style="28" customWidth="1"/>
    <col min="7421" max="7422" width="26.125" style="28" customWidth="1"/>
    <col min="7423" max="7423" width="16.625" style="28" customWidth="1"/>
    <col min="7424" max="7424" width="13.875" style="28" customWidth="1"/>
    <col min="7425" max="7671" width="9" style="28"/>
    <col min="7672" max="7672" width="17" style="28" customWidth="1"/>
    <col min="7673" max="7673" width="19.75" style="28" customWidth="1"/>
    <col min="7674" max="7674" width="13.125" style="28" customWidth="1"/>
    <col min="7675" max="7676" width="16.25" style="28" customWidth="1"/>
    <col min="7677" max="7678" width="26.125" style="28" customWidth="1"/>
    <col min="7679" max="7679" width="16.625" style="28" customWidth="1"/>
    <col min="7680" max="7680" width="13.875" style="28" customWidth="1"/>
    <col min="7681" max="7927" width="9" style="28"/>
    <col min="7928" max="7928" width="17" style="28" customWidth="1"/>
    <col min="7929" max="7929" width="19.75" style="28" customWidth="1"/>
    <col min="7930" max="7930" width="13.125" style="28" customWidth="1"/>
    <col min="7931" max="7932" width="16.25" style="28" customWidth="1"/>
    <col min="7933" max="7934" width="26.125" style="28" customWidth="1"/>
    <col min="7935" max="7935" width="16.625" style="28" customWidth="1"/>
    <col min="7936" max="7936" width="13.875" style="28" customWidth="1"/>
    <col min="7937" max="8183" width="9" style="28"/>
    <col min="8184" max="8184" width="17" style="28" customWidth="1"/>
    <col min="8185" max="8185" width="19.75" style="28" customWidth="1"/>
    <col min="8186" max="8186" width="13.125" style="28" customWidth="1"/>
    <col min="8187" max="8188" width="16.25" style="28" customWidth="1"/>
    <col min="8189" max="8190" width="26.125" style="28" customWidth="1"/>
    <col min="8191" max="8191" width="16.625" style="28" customWidth="1"/>
    <col min="8192" max="8192" width="13.875" style="28" customWidth="1"/>
    <col min="8193" max="8439" width="9" style="28"/>
    <col min="8440" max="8440" width="17" style="28" customWidth="1"/>
    <col min="8441" max="8441" width="19.75" style="28" customWidth="1"/>
    <col min="8442" max="8442" width="13.125" style="28" customWidth="1"/>
    <col min="8443" max="8444" width="16.25" style="28" customWidth="1"/>
    <col min="8445" max="8446" width="26.125" style="28" customWidth="1"/>
    <col min="8447" max="8447" width="16.625" style="28" customWidth="1"/>
    <col min="8448" max="8448" width="13.875" style="28" customWidth="1"/>
    <col min="8449" max="8695" width="9" style="28"/>
    <col min="8696" max="8696" width="17" style="28" customWidth="1"/>
    <col min="8697" max="8697" width="19.75" style="28" customWidth="1"/>
    <col min="8698" max="8698" width="13.125" style="28" customWidth="1"/>
    <col min="8699" max="8700" width="16.25" style="28" customWidth="1"/>
    <col min="8701" max="8702" width="26.125" style="28" customWidth="1"/>
    <col min="8703" max="8703" width="16.625" style="28" customWidth="1"/>
    <col min="8704" max="8704" width="13.875" style="28" customWidth="1"/>
    <col min="8705" max="8951" width="9" style="28"/>
    <col min="8952" max="8952" width="17" style="28" customWidth="1"/>
    <col min="8953" max="8953" width="19.75" style="28" customWidth="1"/>
    <col min="8954" max="8954" width="13.125" style="28" customWidth="1"/>
    <col min="8955" max="8956" width="16.25" style="28" customWidth="1"/>
    <col min="8957" max="8958" width="26.125" style="28" customWidth="1"/>
    <col min="8959" max="8959" width="16.625" style="28" customWidth="1"/>
    <col min="8960" max="8960" width="13.875" style="28" customWidth="1"/>
    <col min="8961" max="9207" width="9" style="28"/>
    <col min="9208" max="9208" width="17" style="28" customWidth="1"/>
    <col min="9209" max="9209" width="19.75" style="28" customWidth="1"/>
    <col min="9210" max="9210" width="13.125" style="28" customWidth="1"/>
    <col min="9211" max="9212" width="16.25" style="28" customWidth="1"/>
    <col min="9213" max="9214" width="26.125" style="28" customWidth="1"/>
    <col min="9215" max="9215" width="16.625" style="28" customWidth="1"/>
    <col min="9216" max="9216" width="13.875" style="28" customWidth="1"/>
    <col min="9217" max="9463" width="9" style="28"/>
    <col min="9464" max="9464" width="17" style="28" customWidth="1"/>
    <col min="9465" max="9465" width="19.75" style="28" customWidth="1"/>
    <col min="9466" max="9466" width="13.125" style="28" customWidth="1"/>
    <col min="9467" max="9468" width="16.25" style="28" customWidth="1"/>
    <col min="9469" max="9470" width="26.125" style="28" customWidth="1"/>
    <col min="9471" max="9471" width="16.625" style="28" customWidth="1"/>
    <col min="9472" max="9472" width="13.875" style="28" customWidth="1"/>
    <col min="9473" max="9719" width="9" style="28"/>
    <col min="9720" max="9720" width="17" style="28" customWidth="1"/>
    <col min="9721" max="9721" width="19.75" style="28" customWidth="1"/>
    <col min="9722" max="9722" width="13.125" style="28" customWidth="1"/>
    <col min="9723" max="9724" width="16.25" style="28" customWidth="1"/>
    <col min="9725" max="9726" width="26.125" style="28" customWidth="1"/>
    <col min="9727" max="9727" width="16.625" style="28" customWidth="1"/>
    <col min="9728" max="9728" width="13.875" style="28" customWidth="1"/>
    <col min="9729" max="9975" width="9" style="28"/>
    <col min="9976" max="9976" width="17" style="28" customWidth="1"/>
    <col min="9977" max="9977" width="19.75" style="28" customWidth="1"/>
    <col min="9978" max="9978" width="13.125" style="28" customWidth="1"/>
    <col min="9979" max="9980" width="16.25" style="28" customWidth="1"/>
    <col min="9981" max="9982" width="26.125" style="28" customWidth="1"/>
    <col min="9983" max="9983" width="16.625" style="28" customWidth="1"/>
    <col min="9984" max="9984" width="13.875" style="28" customWidth="1"/>
    <col min="9985" max="10231" width="9" style="28"/>
    <col min="10232" max="10232" width="17" style="28" customWidth="1"/>
    <col min="10233" max="10233" width="19.75" style="28" customWidth="1"/>
    <col min="10234" max="10234" width="13.125" style="28" customWidth="1"/>
    <col min="10235" max="10236" width="16.25" style="28" customWidth="1"/>
    <col min="10237" max="10238" width="26.125" style="28" customWidth="1"/>
    <col min="10239" max="10239" width="16.625" style="28" customWidth="1"/>
    <col min="10240" max="10240" width="13.875" style="28" customWidth="1"/>
    <col min="10241" max="10487" width="9" style="28"/>
    <col min="10488" max="10488" width="17" style="28" customWidth="1"/>
    <col min="10489" max="10489" width="19.75" style="28" customWidth="1"/>
    <col min="10490" max="10490" width="13.125" style="28" customWidth="1"/>
    <col min="10491" max="10492" width="16.25" style="28" customWidth="1"/>
    <col min="10493" max="10494" width="26.125" style="28" customWidth="1"/>
    <col min="10495" max="10495" width="16.625" style="28" customWidth="1"/>
    <col min="10496" max="10496" width="13.875" style="28" customWidth="1"/>
    <col min="10497" max="10743" width="9" style="28"/>
    <col min="10744" max="10744" width="17" style="28" customWidth="1"/>
    <col min="10745" max="10745" width="19.75" style="28" customWidth="1"/>
    <col min="10746" max="10746" width="13.125" style="28" customWidth="1"/>
    <col min="10747" max="10748" width="16.25" style="28" customWidth="1"/>
    <col min="10749" max="10750" width="26.125" style="28" customWidth="1"/>
    <col min="10751" max="10751" width="16.625" style="28" customWidth="1"/>
    <col min="10752" max="10752" width="13.875" style="28" customWidth="1"/>
    <col min="10753" max="10999" width="9" style="28"/>
    <col min="11000" max="11000" width="17" style="28" customWidth="1"/>
    <col min="11001" max="11001" width="19.75" style="28" customWidth="1"/>
    <col min="11002" max="11002" width="13.125" style="28" customWidth="1"/>
    <col min="11003" max="11004" width="16.25" style="28" customWidth="1"/>
    <col min="11005" max="11006" width="26.125" style="28" customWidth="1"/>
    <col min="11007" max="11007" width="16.625" style="28" customWidth="1"/>
    <col min="11008" max="11008" width="13.875" style="28" customWidth="1"/>
    <col min="11009" max="11255" width="9" style="28"/>
    <col min="11256" max="11256" width="17" style="28" customWidth="1"/>
    <col min="11257" max="11257" width="19.75" style="28" customWidth="1"/>
    <col min="11258" max="11258" width="13.125" style="28" customWidth="1"/>
    <col min="11259" max="11260" width="16.25" style="28" customWidth="1"/>
    <col min="11261" max="11262" width="26.125" style="28" customWidth="1"/>
    <col min="11263" max="11263" width="16.625" style="28" customWidth="1"/>
    <col min="11264" max="11264" width="13.875" style="28" customWidth="1"/>
    <col min="11265" max="11511" width="9" style="28"/>
    <col min="11512" max="11512" width="17" style="28" customWidth="1"/>
    <col min="11513" max="11513" width="19.75" style="28" customWidth="1"/>
    <col min="11514" max="11514" width="13.125" style="28" customWidth="1"/>
    <col min="11515" max="11516" width="16.25" style="28" customWidth="1"/>
    <col min="11517" max="11518" width="26.125" style="28" customWidth="1"/>
    <col min="11519" max="11519" width="16.625" style="28" customWidth="1"/>
    <col min="11520" max="11520" width="13.875" style="28" customWidth="1"/>
    <col min="11521" max="11767" width="9" style="28"/>
    <col min="11768" max="11768" width="17" style="28" customWidth="1"/>
    <col min="11769" max="11769" width="19.75" style="28" customWidth="1"/>
    <col min="11770" max="11770" width="13.125" style="28" customWidth="1"/>
    <col min="11771" max="11772" width="16.25" style="28" customWidth="1"/>
    <col min="11773" max="11774" width="26.125" style="28" customWidth="1"/>
    <col min="11775" max="11775" width="16.625" style="28" customWidth="1"/>
    <col min="11776" max="11776" width="13.875" style="28" customWidth="1"/>
    <col min="11777" max="12023" width="9" style="28"/>
    <col min="12024" max="12024" width="17" style="28" customWidth="1"/>
    <col min="12025" max="12025" width="19.75" style="28" customWidth="1"/>
    <col min="12026" max="12026" width="13.125" style="28" customWidth="1"/>
    <col min="12027" max="12028" width="16.25" style="28" customWidth="1"/>
    <col min="12029" max="12030" width="26.125" style="28" customWidth="1"/>
    <col min="12031" max="12031" width="16.625" style="28" customWidth="1"/>
    <col min="12032" max="12032" width="13.875" style="28" customWidth="1"/>
    <col min="12033" max="12279" width="9" style="28"/>
    <col min="12280" max="12280" width="17" style="28" customWidth="1"/>
    <col min="12281" max="12281" width="19.75" style="28" customWidth="1"/>
    <col min="12282" max="12282" width="13.125" style="28" customWidth="1"/>
    <col min="12283" max="12284" width="16.25" style="28" customWidth="1"/>
    <col min="12285" max="12286" width="26.125" style="28" customWidth="1"/>
    <col min="12287" max="12287" width="16.625" style="28" customWidth="1"/>
    <col min="12288" max="12288" width="13.875" style="28" customWidth="1"/>
    <col min="12289" max="12535" width="9" style="28"/>
    <col min="12536" max="12536" width="17" style="28" customWidth="1"/>
    <col min="12537" max="12537" width="19.75" style="28" customWidth="1"/>
    <col min="12538" max="12538" width="13.125" style="28" customWidth="1"/>
    <col min="12539" max="12540" width="16.25" style="28" customWidth="1"/>
    <col min="12541" max="12542" width="26.125" style="28" customWidth="1"/>
    <col min="12543" max="12543" width="16.625" style="28" customWidth="1"/>
    <col min="12544" max="12544" width="13.875" style="28" customWidth="1"/>
    <col min="12545" max="12791" width="9" style="28"/>
    <col min="12792" max="12792" width="17" style="28" customWidth="1"/>
    <col min="12793" max="12793" width="19.75" style="28" customWidth="1"/>
    <col min="12794" max="12794" width="13.125" style="28" customWidth="1"/>
    <col min="12795" max="12796" width="16.25" style="28" customWidth="1"/>
    <col min="12797" max="12798" width="26.125" style="28" customWidth="1"/>
    <col min="12799" max="12799" width="16.625" style="28" customWidth="1"/>
    <col min="12800" max="12800" width="13.875" style="28" customWidth="1"/>
    <col min="12801" max="13047" width="9" style="28"/>
    <col min="13048" max="13048" width="17" style="28" customWidth="1"/>
    <col min="13049" max="13049" width="19.75" style="28" customWidth="1"/>
    <col min="13050" max="13050" width="13.125" style="28" customWidth="1"/>
    <col min="13051" max="13052" width="16.25" style="28" customWidth="1"/>
    <col min="13053" max="13054" width="26.125" style="28" customWidth="1"/>
    <col min="13055" max="13055" width="16.625" style="28" customWidth="1"/>
    <col min="13056" max="13056" width="13.875" style="28" customWidth="1"/>
    <col min="13057" max="13303" width="9" style="28"/>
    <col min="13304" max="13304" width="17" style="28" customWidth="1"/>
    <col min="13305" max="13305" width="19.75" style="28" customWidth="1"/>
    <col min="13306" max="13306" width="13.125" style="28" customWidth="1"/>
    <col min="13307" max="13308" width="16.25" style="28" customWidth="1"/>
    <col min="13309" max="13310" width="26.125" style="28" customWidth="1"/>
    <col min="13311" max="13311" width="16.625" style="28" customWidth="1"/>
    <col min="13312" max="13312" width="13.875" style="28" customWidth="1"/>
    <col min="13313" max="13559" width="9" style="28"/>
    <col min="13560" max="13560" width="17" style="28" customWidth="1"/>
    <col min="13561" max="13561" width="19.75" style="28" customWidth="1"/>
    <col min="13562" max="13562" width="13.125" style="28" customWidth="1"/>
    <col min="13563" max="13564" width="16.25" style="28" customWidth="1"/>
    <col min="13565" max="13566" width="26.125" style="28" customWidth="1"/>
    <col min="13567" max="13567" width="16.625" style="28" customWidth="1"/>
    <col min="13568" max="13568" width="13.875" style="28" customWidth="1"/>
    <col min="13569" max="13815" width="9" style="28"/>
    <col min="13816" max="13816" width="17" style="28" customWidth="1"/>
    <col min="13817" max="13817" width="19.75" style="28" customWidth="1"/>
    <col min="13818" max="13818" width="13.125" style="28" customWidth="1"/>
    <col min="13819" max="13820" width="16.25" style="28" customWidth="1"/>
    <col min="13821" max="13822" width="26.125" style="28" customWidth="1"/>
    <col min="13823" max="13823" width="16.625" style="28" customWidth="1"/>
    <col min="13824" max="13824" width="13.875" style="28" customWidth="1"/>
    <col min="13825" max="14071" width="9" style="28"/>
    <col min="14072" max="14072" width="17" style="28" customWidth="1"/>
    <col min="14073" max="14073" width="19.75" style="28" customWidth="1"/>
    <col min="14074" max="14074" width="13.125" style="28" customWidth="1"/>
    <col min="14075" max="14076" width="16.25" style="28" customWidth="1"/>
    <col min="14077" max="14078" width="26.125" style="28" customWidth="1"/>
    <col min="14079" max="14079" width="16.625" style="28" customWidth="1"/>
    <col min="14080" max="14080" width="13.875" style="28" customWidth="1"/>
    <col min="14081" max="14327" width="9" style="28"/>
    <col min="14328" max="14328" width="17" style="28" customWidth="1"/>
    <col min="14329" max="14329" width="19.75" style="28" customWidth="1"/>
    <col min="14330" max="14330" width="13.125" style="28" customWidth="1"/>
    <col min="14331" max="14332" width="16.25" style="28" customWidth="1"/>
    <col min="14333" max="14334" width="26.125" style="28" customWidth="1"/>
    <col min="14335" max="14335" width="16.625" style="28" customWidth="1"/>
    <col min="14336" max="14336" width="13.875" style="28" customWidth="1"/>
    <col min="14337" max="14583" width="9" style="28"/>
    <col min="14584" max="14584" width="17" style="28" customWidth="1"/>
    <col min="14585" max="14585" width="19.75" style="28" customWidth="1"/>
    <col min="14586" max="14586" width="13.125" style="28" customWidth="1"/>
    <col min="14587" max="14588" width="16.25" style="28" customWidth="1"/>
    <col min="14589" max="14590" width="26.125" style="28" customWidth="1"/>
    <col min="14591" max="14591" width="16.625" style="28" customWidth="1"/>
    <col min="14592" max="14592" width="13.875" style="28" customWidth="1"/>
    <col min="14593" max="14839" width="9" style="28"/>
    <col min="14840" max="14840" width="17" style="28" customWidth="1"/>
    <col min="14841" max="14841" width="19.75" style="28" customWidth="1"/>
    <col min="14842" max="14842" width="13.125" style="28" customWidth="1"/>
    <col min="14843" max="14844" width="16.25" style="28" customWidth="1"/>
    <col min="14845" max="14846" width="26.125" style="28" customWidth="1"/>
    <col min="14847" max="14847" width="16.625" style="28" customWidth="1"/>
    <col min="14848" max="14848" width="13.875" style="28" customWidth="1"/>
    <col min="14849" max="15095" width="9" style="28"/>
    <col min="15096" max="15096" width="17" style="28" customWidth="1"/>
    <col min="15097" max="15097" width="19.75" style="28" customWidth="1"/>
    <col min="15098" max="15098" width="13.125" style="28" customWidth="1"/>
    <col min="15099" max="15100" width="16.25" style="28" customWidth="1"/>
    <col min="15101" max="15102" width="26.125" style="28" customWidth="1"/>
    <col min="15103" max="15103" width="16.625" style="28" customWidth="1"/>
    <col min="15104" max="15104" width="13.875" style="28" customWidth="1"/>
    <col min="15105" max="15351" width="9" style="28"/>
    <col min="15352" max="15352" width="17" style="28" customWidth="1"/>
    <col min="15353" max="15353" width="19.75" style="28" customWidth="1"/>
    <col min="15354" max="15354" width="13.125" style="28" customWidth="1"/>
    <col min="15355" max="15356" width="16.25" style="28" customWidth="1"/>
    <col min="15357" max="15358" width="26.125" style="28" customWidth="1"/>
    <col min="15359" max="15359" width="16.625" style="28" customWidth="1"/>
    <col min="15360" max="15360" width="13.875" style="28" customWidth="1"/>
    <col min="15361" max="15607" width="9" style="28"/>
    <col min="15608" max="15608" width="17" style="28" customWidth="1"/>
    <col min="15609" max="15609" width="19.75" style="28" customWidth="1"/>
    <col min="15610" max="15610" width="13.125" style="28" customWidth="1"/>
    <col min="15611" max="15612" width="16.25" style="28" customWidth="1"/>
    <col min="15613" max="15614" width="26.125" style="28" customWidth="1"/>
    <col min="15615" max="15615" width="16.625" style="28" customWidth="1"/>
    <col min="15616" max="15616" width="13.875" style="28" customWidth="1"/>
    <col min="15617" max="15863" width="9" style="28"/>
    <col min="15864" max="15864" width="17" style="28" customWidth="1"/>
    <col min="15865" max="15865" width="19.75" style="28" customWidth="1"/>
    <col min="15866" max="15866" width="13.125" style="28" customWidth="1"/>
    <col min="15867" max="15868" width="16.25" style="28" customWidth="1"/>
    <col min="15869" max="15870" width="26.125" style="28" customWidth="1"/>
    <col min="15871" max="15871" width="16.625" style="28" customWidth="1"/>
    <col min="15872" max="15872" width="13.875" style="28" customWidth="1"/>
    <col min="15873" max="16119" width="9" style="28"/>
    <col min="16120" max="16120" width="17" style="28" customWidth="1"/>
    <col min="16121" max="16121" width="19.75" style="28" customWidth="1"/>
    <col min="16122" max="16122" width="13.125" style="28" customWidth="1"/>
    <col min="16123" max="16124" width="16.25" style="28" customWidth="1"/>
    <col min="16125" max="16126" width="26.125" style="28" customWidth="1"/>
    <col min="16127" max="16127" width="16.625" style="28" customWidth="1"/>
    <col min="16128" max="16128" width="13.875" style="28" customWidth="1"/>
    <col min="16129" max="16384" width="9" style="28"/>
  </cols>
  <sheetData>
    <row r="1" spans="1:8" s="14" customFormat="1" ht="26.25" customHeight="1">
      <c r="A1" s="592" t="s">
        <v>40</v>
      </c>
      <c r="B1" s="593" t="s">
        <v>238</v>
      </c>
      <c r="C1" s="593"/>
      <c r="D1" s="593"/>
      <c r="E1" s="593"/>
      <c r="F1" s="73" t="s">
        <v>228</v>
      </c>
      <c r="G1" s="420" t="s">
        <v>447</v>
      </c>
    </row>
    <row r="2" spans="1:8" s="14" customFormat="1" ht="26.25">
      <c r="A2" s="592"/>
      <c r="B2" s="593"/>
      <c r="C2" s="593"/>
      <c r="D2" s="593"/>
      <c r="E2" s="593"/>
      <c r="F2" s="75" t="s">
        <v>229</v>
      </c>
      <c r="G2" s="417"/>
      <c r="H2" s="418"/>
    </row>
    <row r="3" spans="1:8" s="14" customFormat="1" ht="26.25">
      <c r="A3" s="25"/>
      <c r="B3" s="26"/>
      <c r="C3" s="26"/>
      <c r="D3" s="26"/>
      <c r="E3" s="26"/>
      <c r="F3" s="27"/>
    </row>
    <row r="4" spans="1:8" ht="58.5">
      <c r="A4" s="591" t="s">
        <v>0</v>
      </c>
      <c r="B4" s="591"/>
      <c r="C4" s="70" t="s">
        <v>1</v>
      </c>
      <c r="D4" s="70" t="s">
        <v>95</v>
      </c>
      <c r="E4" s="70" t="s">
        <v>34</v>
      </c>
      <c r="F4" s="70" t="s">
        <v>5</v>
      </c>
    </row>
    <row r="5" spans="1:8" ht="22.5" customHeight="1">
      <c r="A5" s="586" t="s">
        <v>6</v>
      </c>
      <c r="B5" s="586"/>
      <c r="C5" s="29">
        <v>1</v>
      </c>
      <c r="D5" s="29"/>
      <c r="E5" s="30"/>
      <c r="F5" s="30"/>
    </row>
    <row r="6" spans="1:8" ht="23.25" customHeight="1">
      <c r="A6" s="586" t="s">
        <v>7</v>
      </c>
      <c r="B6" s="586"/>
      <c r="C6" s="29">
        <v>1</v>
      </c>
      <c r="D6" s="29"/>
      <c r="E6" s="30"/>
      <c r="F6" s="30"/>
    </row>
    <row r="7" spans="1:8" ht="23.25" customHeight="1">
      <c r="A7" s="586" t="s">
        <v>8</v>
      </c>
      <c r="B7" s="586"/>
      <c r="C7" s="29">
        <v>1</v>
      </c>
      <c r="D7" s="29"/>
      <c r="E7" s="30"/>
      <c r="F7" s="30"/>
    </row>
    <row r="8" spans="1:8" ht="23.25" customHeight="1">
      <c r="A8" s="586" t="s">
        <v>9</v>
      </c>
      <c r="B8" s="586"/>
      <c r="C8" s="29">
        <v>1</v>
      </c>
      <c r="D8" s="29"/>
      <c r="E8" s="30"/>
      <c r="F8" s="30"/>
    </row>
    <row r="9" spans="1:8" ht="23.25" customHeight="1">
      <c r="A9" s="586" t="s">
        <v>10</v>
      </c>
      <c r="B9" s="586"/>
      <c r="C9" s="29">
        <v>1</v>
      </c>
      <c r="D9" s="29"/>
      <c r="E9" s="30"/>
      <c r="F9" s="30"/>
    </row>
    <row r="10" spans="1:8" ht="23.25" customHeight="1">
      <c r="A10" s="586" t="s">
        <v>11</v>
      </c>
      <c r="B10" s="586"/>
      <c r="C10" s="29">
        <v>1</v>
      </c>
      <c r="D10" s="29"/>
      <c r="E10" s="30"/>
      <c r="F10" s="30"/>
    </row>
    <row r="11" spans="1:8" ht="23.25" customHeight="1">
      <c r="A11" s="586" t="s">
        <v>12</v>
      </c>
      <c r="B11" s="586"/>
      <c r="C11" s="29">
        <v>1</v>
      </c>
      <c r="D11" s="29"/>
      <c r="E11" s="30"/>
      <c r="F11" s="30"/>
    </row>
    <row r="12" spans="1:8" ht="23.25" customHeight="1">
      <c r="A12" s="586" t="s">
        <v>13</v>
      </c>
      <c r="B12" s="586"/>
      <c r="C12" s="29">
        <v>1</v>
      </c>
      <c r="D12" s="29"/>
      <c r="E12" s="30"/>
      <c r="F12" s="30"/>
    </row>
    <row r="13" spans="1:8" ht="23.25" customHeight="1">
      <c r="A13" s="587" t="s">
        <v>14</v>
      </c>
      <c r="B13" s="588"/>
      <c r="C13" s="29">
        <v>1</v>
      </c>
      <c r="D13" s="29"/>
      <c r="E13" s="30"/>
      <c r="F13" s="30"/>
    </row>
    <row r="14" spans="1:8" ht="23.25" customHeight="1">
      <c r="A14" s="587" t="s">
        <v>15</v>
      </c>
      <c r="B14" s="588"/>
      <c r="C14" s="29">
        <v>1</v>
      </c>
      <c r="D14" s="29"/>
      <c r="E14" s="30"/>
      <c r="F14" s="30"/>
    </row>
    <row r="15" spans="1:8" ht="23.25" customHeight="1">
      <c r="A15" s="587" t="s">
        <v>16</v>
      </c>
      <c r="B15" s="588"/>
      <c r="C15" s="29">
        <v>1</v>
      </c>
      <c r="D15" s="29"/>
      <c r="E15" s="30"/>
      <c r="F15" s="30"/>
    </row>
    <row r="16" spans="1:8" ht="23.25" customHeight="1">
      <c r="A16" s="587" t="s">
        <v>17</v>
      </c>
      <c r="B16" s="588"/>
      <c r="C16" s="29">
        <v>1</v>
      </c>
      <c r="D16" s="29"/>
      <c r="E16" s="30"/>
      <c r="F16" s="30"/>
    </row>
    <row r="17" spans="1:6" ht="18.75" customHeight="1">
      <c r="A17" s="584" t="s">
        <v>18</v>
      </c>
      <c r="B17" s="585"/>
      <c r="C17" s="29">
        <v>1</v>
      </c>
      <c r="D17" s="31"/>
      <c r="E17" s="32"/>
      <c r="F17" s="32"/>
    </row>
    <row r="18" spans="1:6" ht="23.25" customHeight="1">
      <c r="A18" s="581" t="s">
        <v>126</v>
      </c>
      <c r="B18" s="582"/>
      <c r="C18" s="29">
        <v>1</v>
      </c>
      <c r="D18" s="29"/>
      <c r="E18" s="30"/>
      <c r="F18" s="30"/>
    </row>
    <row r="19" spans="1:6">
      <c r="A19" s="583" t="s">
        <v>19</v>
      </c>
      <c r="B19" s="583"/>
      <c r="C19" s="69" t="s">
        <v>193</v>
      </c>
      <c r="D19" s="69"/>
      <c r="E19" s="33"/>
      <c r="F19" s="33"/>
    </row>
  </sheetData>
  <mergeCells count="18">
    <mergeCell ref="A19:B19"/>
    <mergeCell ref="A12:B12"/>
    <mergeCell ref="A13:B13"/>
    <mergeCell ref="A14:B14"/>
    <mergeCell ref="A15:B15"/>
    <mergeCell ref="A16:B16"/>
    <mergeCell ref="A17:B17"/>
    <mergeCell ref="A9:B9"/>
    <mergeCell ref="A10:B10"/>
    <mergeCell ref="A1:A2"/>
    <mergeCell ref="B1:E2"/>
    <mergeCell ref="A18:B18"/>
    <mergeCell ref="A11:B11"/>
    <mergeCell ref="A4:B4"/>
    <mergeCell ref="A5:B5"/>
    <mergeCell ref="A6:B6"/>
    <mergeCell ref="A7:B7"/>
    <mergeCell ref="A8:B8"/>
  </mergeCells>
  <hyperlinks>
    <hyperlink ref="G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0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F2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I18"/>
  <sheetViews>
    <sheetView view="pageBreakPreview" topLeftCell="B1" zoomScale="90" zoomScaleSheetLayoutView="90" workbookViewId="0">
      <selection activeCell="I1" sqref="I1"/>
    </sheetView>
  </sheetViews>
  <sheetFormatPr defaultRowHeight="19.5"/>
  <cols>
    <col min="1" max="1" width="12.75" style="28" customWidth="1"/>
    <col min="2" max="2" width="48" style="28" customWidth="1"/>
    <col min="3" max="5" width="14.875" style="28" customWidth="1"/>
    <col min="6" max="7" width="19.875" style="28" customWidth="1"/>
    <col min="8" max="8" width="18.25" style="28" customWidth="1"/>
    <col min="9" max="253" width="9" style="28"/>
    <col min="254" max="254" width="17" style="28" customWidth="1"/>
    <col min="255" max="255" width="19.75" style="28" customWidth="1"/>
    <col min="256" max="256" width="13.125" style="28" customWidth="1"/>
    <col min="257" max="258" width="16.25" style="28" customWidth="1"/>
    <col min="259" max="260" width="26.125" style="28" customWidth="1"/>
    <col min="261" max="261" width="16.625" style="28" customWidth="1"/>
    <col min="262" max="262" width="13.875" style="28" customWidth="1"/>
    <col min="263" max="509" width="9" style="28"/>
    <col min="510" max="510" width="17" style="28" customWidth="1"/>
    <col min="511" max="511" width="19.75" style="28" customWidth="1"/>
    <col min="512" max="512" width="13.125" style="28" customWidth="1"/>
    <col min="513" max="514" width="16.25" style="28" customWidth="1"/>
    <col min="515" max="516" width="26.125" style="28" customWidth="1"/>
    <col min="517" max="517" width="16.625" style="28" customWidth="1"/>
    <col min="518" max="518" width="13.875" style="28" customWidth="1"/>
    <col min="519" max="765" width="9" style="28"/>
    <col min="766" max="766" width="17" style="28" customWidth="1"/>
    <col min="767" max="767" width="19.75" style="28" customWidth="1"/>
    <col min="768" max="768" width="13.125" style="28" customWidth="1"/>
    <col min="769" max="770" width="16.25" style="28" customWidth="1"/>
    <col min="771" max="772" width="26.125" style="28" customWidth="1"/>
    <col min="773" max="773" width="16.625" style="28" customWidth="1"/>
    <col min="774" max="774" width="13.875" style="28" customWidth="1"/>
    <col min="775" max="1021" width="9" style="28"/>
    <col min="1022" max="1022" width="17" style="28" customWidth="1"/>
    <col min="1023" max="1023" width="19.75" style="28" customWidth="1"/>
    <col min="1024" max="1024" width="13.125" style="28" customWidth="1"/>
    <col min="1025" max="1026" width="16.25" style="28" customWidth="1"/>
    <col min="1027" max="1028" width="26.125" style="28" customWidth="1"/>
    <col min="1029" max="1029" width="16.625" style="28" customWidth="1"/>
    <col min="1030" max="1030" width="13.875" style="28" customWidth="1"/>
    <col min="1031" max="1277" width="9" style="28"/>
    <col min="1278" max="1278" width="17" style="28" customWidth="1"/>
    <col min="1279" max="1279" width="19.75" style="28" customWidth="1"/>
    <col min="1280" max="1280" width="13.125" style="28" customWidth="1"/>
    <col min="1281" max="1282" width="16.25" style="28" customWidth="1"/>
    <col min="1283" max="1284" width="26.125" style="28" customWidth="1"/>
    <col min="1285" max="1285" width="16.625" style="28" customWidth="1"/>
    <col min="1286" max="1286" width="13.875" style="28" customWidth="1"/>
    <col min="1287" max="1533" width="9" style="28"/>
    <col min="1534" max="1534" width="17" style="28" customWidth="1"/>
    <col min="1535" max="1535" width="19.75" style="28" customWidth="1"/>
    <col min="1536" max="1536" width="13.125" style="28" customWidth="1"/>
    <col min="1537" max="1538" width="16.25" style="28" customWidth="1"/>
    <col min="1539" max="1540" width="26.125" style="28" customWidth="1"/>
    <col min="1541" max="1541" width="16.625" style="28" customWidth="1"/>
    <col min="1542" max="1542" width="13.875" style="28" customWidth="1"/>
    <col min="1543" max="1789" width="9" style="28"/>
    <col min="1790" max="1790" width="17" style="28" customWidth="1"/>
    <col min="1791" max="1791" width="19.75" style="28" customWidth="1"/>
    <col min="1792" max="1792" width="13.125" style="28" customWidth="1"/>
    <col min="1793" max="1794" width="16.25" style="28" customWidth="1"/>
    <col min="1795" max="1796" width="26.125" style="28" customWidth="1"/>
    <col min="1797" max="1797" width="16.625" style="28" customWidth="1"/>
    <col min="1798" max="1798" width="13.875" style="28" customWidth="1"/>
    <col min="1799" max="2045" width="9" style="28"/>
    <col min="2046" max="2046" width="17" style="28" customWidth="1"/>
    <col min="2047" max="2047" width="19.75" style="28" customWidth="1"/>
    <col min="2048" max="2048" width="13.125" style="28" customWidth="1"/>
    <col min="2049" max="2050" width="16.25" style="28" customWidth="1"/>
    <col min="2051" max="2052" width="26.125" style="28" customWidth="1"/>
    <col min="2053" max="2053" width="16.625" style="28" customWidth="1"/>
    <col min="2054" max="2054" width="13.875" style="28" customWidth="1"/>
    <col min="2055" max="2301" width="9" style="28"/>
    <col min="2302" max="2302" width="17" style="28" customWidth="1"/>
    <col min="2303" max="2303" width="19.75" style="28" customWidth="1"/>
    <col min="2304" max="2304" width="13.125" style="28" customWidth="1"/>
    <col min="2305" max="2306" width="16.25" style="28" customWidth="1"/>
    <col min="2307" max="2308" width="26.125" style="28" customWidth="1"/>
    <col min="2309" max="2309" width="16.625" style="28" customWidth="1"/>
    <col min="2310" max="2310" width="13.875" style="28" customWidth="1"/>
    <col min="2311" max="2557" width="9" style="28"/>
    <col min="2558" max="2558" width="17" style="28" customWidth="1"/>
    <col min="2559" max="2559" width="19.75" style="28" customWidth="1"/>
    <col min="2560" max="2560" width="13.125" style="28" customWidth="1"/>
    <col min="2561" max="2562" width="16.25" style="28" customWidth="1"/>
    <col min="2563" max="2564" width="26.125" style="28" customWidth="1"/>
    <col min="2565" max="2565" width="16.625" style="28" customWidth="1"/>
    <col min="2566" max="2566" width="13.875" style="28" customWidth="1"/>
    <col min="2567" max="2813" width="9" style="28"/>
    <col min="2814" max="2814" width="17" style="28" customWidth="1"/>
    <col min="2815" max="2815" width="19.75" style="28" customWidth="1"/>
    <col min="2816" max="2816" width="13.125" style="28" customWidth="1"/>
    <col min="2817" max="2818" width="16.25" style="28" customWidth="1"/>
    <col min="2819" max="2820" width="26.125" style="28" customWidth="1"/>
    <col min="2821" max="2821" width="16.625" style="28" customWidth="1"/>
    <col min="2822" max="2822" width="13.875" style="28" customWidth="1"/>
    <col min="2823" max="3069" width="9" style="28"/>
    <col min="3070" max="3070" width="17" style="28" customWidth="1"/>
    <col min="3071" max="3071" width="19.75" style="28" customWidth="1"/>
    <col min="3072" max="3072" width="13.125" style="28" customWidth="1"/>
    <col min="3073" max="3074" width="16.25" style="28" customWidth="1"/>
    <col min="3075" max="3076" width="26.125" style="28" customWidth="1"/>
    <col min="3077" max="3077" width="16.625" style="28" customWidth="1"/>
    <col min="3078" max="3078" width="13.875" style="28" customWidth="1"/>
    <col min="3079" max="3325" width="9" style="28"/>
    <col min="3326" max="3326" width="17" style="28" customWidth="1"/>
    <col min="3327" max="3327" width="19.75" style="28" customWidth="1"/>
    <col min="3328" max="3328" width="13.125" style="28" customWidth="1"/>
    <col min="3329" max="3330" width="16.25" style="28" customWidth="1"/>
    <col min="3331" max="3332" width="26.125" style="28" customWidth="1"/>
    <col min="3333" max="3333" width="16.625" style="28" customWidth="1"/>
    <col min="3334" max="3334" width="13.875" style="28" customWidth="1"/>
    <col min="3335" max="3581" width="9" style="28"/>
    <col min="3582" max="3582" width="17" style="28" customWidth="1"/>
    <col min="3583" max="3583" width="19.75" style="28" customWidth="1"/>
    <col min="3584" max="3584" width="13.125" style="28" customWidth="1"/>
    <col min="3585" max="3586" width="16.25" style="28" customWidth="1"/>
    <col min="3587" max="3588" width="26.125" style="28" customWidth="1"/>
    <col min="3589" max="3589" width="16.625" style="28" customWidth="1"/>
    <col min="3590" max="3590" width="13.875" style="28" customWidth="1"/>
    <col min="3591" max="3837" width="9" style="28"/>
    <col min="3838" max="3838" width="17" style="28" customWidth="1"/>
    <col min="3839" max="3839" width="19.75" style="28" customWidth="1"/>
    <col min="3840" max="3840" width="13.125" style="28" customWidth="1"/>
    <col min="3841" max="3842" width="16.25" style="28" customWidth="1"/>
    <col min="3843" max="3844" width="26.125" style="28" customWidth="1"/>
    <col min="3845" max="3845" width="16.625" style="28" customWidth="1"/>
    <col min="3846" max="3846" width="13.875" style="28" customWidth="1"/>
    <col min="3847" max="4093" width="9" style="28"/>
    <col min="4094" max="4094" width="17" style="28" customWidth="1"/>
    <col min="4095" max="4095" width="19.75" style="28" customWidth="1"/>
    <col min="4096" max="4096" width="13.125" style="28" customWidth="1"/>
    <col min="4097" max="4098" width="16.25" style="28" customWidth="1"/>
    <col min="4099" max="4100" width="26.125" style="28" customWidth="1"/>
    <col min="4101" max="4101" width="16.625" style="28" customWidth="1"/>
    <col min="4102" max="4102" width="13.875" style="28" customWidth="1"/>
    <col min="4103" max="4349" width="9" style="28"/>
    <col min="4350" max="4350" width="17" style="28" customWidth="1"/>
    <col min="4351" max="4351" width="19.75" style="28" customWidth="1"/>
    <col min="4352" max="4352" width="13.125" style="28" customWidth="1"/>
    <col min="4353" max="4354" width="16.25" style="28" customWidth="1"/>
    <col min="4355" max="4356" width="26.125" style="28" customWidth="1"/>
    <col min="4357" max="4357" width="16.625" style="28" customWidth="1"/>
    <col min="4358" max="4358" width="13.875" style="28" customWidth="1"/>
    <col min="4359" max="4605" width="9" style="28"/>
    <col min="4606" max="4606" width="17" style="28" customWidth="1"/>
    <col min="4607" max="4607" width="19.75" style="28" customWidth="1"/>
    <col min="4608" max="4608" width="13.125" style="28" customWidth="1"/>
    <col min="4609" max="4610" width="16.25" style="28" customWidth="1"/>
    <col min="4611" max="4612" width="26.125" style="28" customWidth="1"/>
    <col min="4613" max="4613" width="16.625" style="28" customWidth="1"/>
    <col min="4614" max="4614" width="13.875" style="28" customWidth="1"/>
    <col min="4615" max="4861" width="9" style="28"/>
    <col min="4862" max="4862" width="17" style="28" customWidth="1"/>
    <col min="4863" max="4863" width="19.75" style="28" customWidth="1"/>
    <col min="4864" max="4864" width="13.125" style="28" customWidth="1"/>
    <col min="4865" max="4866" width="16.25" style="28" customWidth="1"/>
    <col min="4867" max="4868" width="26.125" style="28" customWidth="1"/>
    <col min="4869" max="4869" width="16.625" style="28" customWidth="1"/>
    <col min="4870" max="4870" width="13.875" style="28" customWidth="1"/>
    <col min="4871" max="5117" width="9" style="28"/>
    <col min="5118" max="5118" width="17" style="28" customWidth="1"/>
    <col min="5119" max="5119" width="19.75" style="28" customWidth="1"/>
    <col min="5120" max="5120" width="13.125" style="28" customWidth="1"/>
    <col min="5121" max="5122" width="16.25" style="28" customWidth="1"/>
    <col min="5123" max="5124" width="26.125" style="28" customWidth="1"/>
    <col min="5125" max="5125" width="16.625" style="28" customWidth="1"/>
    <col min="5126" max="5126" width="13.875" style="28" customWidth="1"/>
    <col min="5127" max="5373" width="9" style="28"/>
    <col min="5374" max="5374" width="17" style="28" customWidth="1"/>
    <col min="5375" max="5375" width="19.75" style="28" customWidth="1"/>
    <col min="5376" max="5376" width="13.125" style="28" customWidth="1"/>
    <col min="5377" max="5378" width="16.25" style="28" customWidth="1"/>
    <col min="5379" max="5380" width="26.125" style="28" customWidth="1"/>
    <col min="5381" max="5381" width="16.625" style="28" customWidth="1"/>
    <col min="5382" max="5382" width="13.875" style="28" customWidth="1"/>
    <col min="5383" max="5629" width="9" style="28"/>
    <col min="5630" max="5630" width="17" style="28" customWidth="1"/>
    <col min="5631" max="5631" width="19.75" style="28" customWidth="1"/>
    <col min="5632" max="5632" width="13.125" style="28" customWidth="1"/>
    <col min="5633" max="5634" width="16.25" style="28" customWidth="1"/>
    <col min="5635" max="5636" width="26.125" style="28" customWidth="1"/>
    <col min="5637" max="5637" width="16.625" style="28" customWidth="1"/>
    <col min="5638" max="5638" width="13.875" style="28" customWidth="1"/>
    <col min="5639" max="5885" width="9" style="28"/>
    <col min="5886" max="5886" width="17" style="28" customWidth="1"/>
    <col min="5887" max="5887" width="19.75" style="28" customWidth="1"/>
    <col min="5888" max="5888" width="13.125" style="28" customWidth="1"/>
    <col min="5889" max="5890" width="16.25" style="28" customWidth="1"/>
    <col min="5891" max="5892" width="26.125" style="28" customWidth="1"/>
    <col min="5893" max="5893" width="16.625" style="28" customWidth="1"/>
    <col min="5894" max="5894" width="13.875" style="28" customWidth="1"/>
    <col min="5895" max="6141" width="9" style="28"/>
    <col min="6142" max="6142" width="17" style="28" customWidth="1"/>
    <col min="6143" max="6143" width="19.75" style="28" customWidth="1"/>
    <col min="6144" max="6144" width="13.125" style="28" customWidth="1"/>
    <col min="6145" max="6146" width="16.25" style="28" customWidth="1"/>
    <col min="6147" max="6148" width="26.125" style="28" customWidth="1"/>
    <col min="6149" max="6149" width="16.625" style="28" customWidth="1"/>
    <col min="6150" max="6150" width="13.875" style="28" customWidth="1"/>
    <col min="6151" max="6397" width="9" style="28"/>
    <col min="6398" max="6398" width="17" style="28" customWidth="1"/>
    <col min="6399" max="6399" width="19.75" style="28" customWidth="1"/>
    <col min="6400" max="6400" width="13.125" style="28" customWidth="1"/>
    <col min="6401" max="6402" width="16.25" style="28" customWidth="1"/>
    <col min="6403" max="6404" width="26.125" style="28" customWidth="1"/>
    <col min="6405" max="6405" width="16.625" style="28" customWidth="1"/>
    <col min="6406" max="6406" width="13.875" style="28" customWidth="1"/>
    <col min="6407" max="6653" width="9" style="28"/>
    <col min="6654" max="6654" width="17" style="28" customWidth="1"/>
    <col min="6655" max="6655" width="19.75" style="28" customWidth="1"/>
    <col min="6656" max="6656" width="13.125" style="28" customWidth="1"/>
    <col min="6657" max="6658" width="16.25" style="28" customWidth="1"/>
    <col min="6659" max="6660" width="26.125" style="28" customWidth="1"/>
    <col min="6661" max="6661" width="16.625" style="28" customWidth="1"/>
    <col min="6662" max="6662" width="13.875" style="28" customWidth="1"/>
    <col min="6663" max="6909" width="9" style="28"/>
    <col min="6910" max="6910" width="17" style="28" customWidth="1"/>
    <col min="6911" max="6911" width="19.75" style="28" customWidth="1"/>
    <col min="6912" max="6912" width="13.125" style="28" customWidth="1"/>
    <col min="6913" max="6914" width="16.25" style="28" customWidth="1"/>
    <col min="6915" max="6916" width="26.125" style="28" customWidth="1"/>
    <col min="6917" max="6917" width="16.625" style="28" customWidth="1"/>
    <col min="6918" max="6918" width="13.875" style="28" customWidth="1"/>
    <col min="6919" max="7165" width="9" style="28"/>
    <col min="7166" max="7166" width="17" style="28" customWidth="1"/>
    <col min="7167" max="7167" width="19.75" style="28" customWidth="1"/>
    <col min="7168" max="7168" width="13.125" style="28" customWidth="1"/>
    <col min="7169" max="7170" width="16.25" style="28" customWidth="1"/>
    <col min="7171" max="7172" width="26.125" style="28" customWidth="1"/>
    <col min="7173" max="7173" width="16.625" style="28" customWidth="1"/>
    <col min="7174" max="7174" width="13.875" style="28" customWidth="1"/>
    <col min="7175" max="7421" width="9" style="28"/>
    <col min="7422" max="7422" width="17" style="28" customWidth="1"/>
    <col min="7423" max="7423" width="19.75" style="28" customWidth="1"/>
    <col min="7424" max="7424" width="13.125" style="28" customWidth="1"/>
    <col min="7425" max="7426" width="16.25" style="28" customWidth="1"/>
    <col min="7427" max="7428" width="26.125" style="28" customWidth="1"/>
    <col min="7429" max="7429" width="16.625" style="28" customWidth="1"/>
    <col min="7430" max="7430" width="13.875" style="28" customWidth="1"/>
    <col min="7431" max="7677" width="9" style="28"/>
    <col min="7678" max="7678" width="17" style="28" customWidth="1"/>
    <col min="7679" max="7679" width="19.75" style="28" customWidth="1"/>
    <col min="7680" max="7680" width="13.125" style="28" customWidth="1"/>
    <col min="7681" max="7682" width="16.25" style="28" customWidth="1"/>
    <col min="7683" max="7684" width="26.125" style="28" customWidth="1"/>
    <col min="7685" max="7685" width="16.625" style="28" customWidth="1"/>
    <col min="7686" max="7686" width="13.875" style="28" customWidth="1"/>
    <col min="7687" max="7933" width="9" style="28"/>
    <col min="7934" max="7934" width="17" style="28" customWidth="1"/>
    <col min="7935" max="7935" width="19.75" style="28" customWidth="1"/>
    <col min="7936" max="7936" width="13.125" style="28" customWidth="1"/>
    <col min="7937" max="7938" width="16.25" style="28" customWidth="1"/>
    <col min="7939" max="7940" width="26.125" style="28" customWidth="1"/>
    <col min="7941" max="7941" width="16.625" style="28" customWidth="1"/>
    <col min="7942" max="7942" width="13.875" style="28" customWidth="1"/>
    <col min="7943" max="8189" width="9" style="28"/>
    <col min="8190" max="8190" width="17" style="28" customWidth="1"/>
    <col min="8191" max="8191" width="19.75" style="28" customWidth="1"/>
    <col min="8192" max="8192" width="13.125" style="28" customWidth="1"/>
    <col min="8193" max="8194" width="16.25" style="28" customWidth="1"/>
    <col min="8195" max="8196" width="26.125" style="28" customWidth="1"/>
    <col min="8197" max="8197" width="16.625" style="28" customWidth="1"/>
    <col min="8198" max="8198" width="13.875" style="28" customWidth="1"/>
    <col min="8199" max="8445" width="9" style="28"/>
    <col min="8446" max="8446" width="17" style="28" customWidth="1"/>
    <col min="8447" max="8447" width="19.75" style="28" customWidth="1"/>
    <col min="8448" max="8448" width="13.125" style="28" customWidth="1"/>
    <col min="8449" max="8450" width="16.25" style="28" customWidth="1"/>
    <col min="8451" max="8452" width="26.125" style="28" customWidth="1"/>
    <col min="8453" max="8453" width="16.625" style="28" customWidth="1"/>
    <col min="8454" max="8454" width="13.875" style="28" customWidth="1"/>
    <col min="8455" max="8701" width="9" style="28"/>
    <col min="8702" max="8702" width="17" style="28" customWidth="1"/>
    <col min="8703" max="8703" width="19.75" style="28" customWidth="1"/>
    <col min="8704" max="8704" width="13.125" style="28" customWidth="1"/>
    <col min="8705" max="8706" width="16.25" style="28" customWidth="1"/>
    <col min="8707" max="8708" width="26.125" style="28" customWidth="1"/>
    <col min="8709" max="8709" width="16.625" style="28" customWidth="1"/>
    <col min="8710" max="8710" width="13.875" style="28" customWidth="1"/>
    <col min="8711" max="8957" width="9" style="28"/>
    <col min="8958" max="8958" width="17" style="28" customWidth="1"/>
    <col min="8959" max="8959" width="19.75" style="28" customWidth="1"/>
    <col min="8960" max="8960" width="13.125" style="28" customWidth="1"/>
    <col min="8961" max="8962" width="16.25" style="28" customWidth="1"/>
    <col min="8963" max="8964" width="26.125" style="28" customWidth="1"/>
    <col min="8965" max="8965" width="16.625" style="28" customWidth="1"/>
    <col min="8966" max="8966" width="13.875" style="28" customWidth="1"/>
    <col min="8967" max="9213" width="9" style="28"/>
    <col min="9214" max="9214" width="17" style="28" customWidth="1"/>
    <col min="9215" max="9215" width="19.75" style="28" customWidth="1"/>
    <col min="9216" max="9216" width="13.125" style="28" customWidth="1"/>
    <col min="9217" max="9218" width="16.25" style="28" customWidth="1"/>
    <col min="9219" max="9220" width="26.125" style="28" customWidth="1"/>
    <col min="9221" max="9221" width="16.625" style="28" customWidth="1"/>
    <col min="9222" max="9222" width="13.875" style="28" customWidth="1"/>
    <col min="9223" max="9469" width="9" style="28"/>
    <col min="9470" max="9470" width="17" style="28" customWidth="1"/>
    <col min="9471" max="9471" width="19.75" style="28" customWidth="1"/>
    <col min="9472" max="9472" width="13.125" style="28" customWidth="1"/>
    <col min="9473" max="9474" width="16.25" style="28" customWidth="1"/>
    <col min="9475" max="9476" width="26.125" style="28" customWidth="1"/>
    <col min="9477" max="9477" width="16.625" style="28" customWidth="1"/>
    <col min="9478" max="9478" width="13.875" style="28" customWidth="1"/>
    <col min="9479" max="9725" width="9" style="28"/>
    <col min="9726" max="9726" width="17" style="28" customWidth="1"/>
    <col min="9727" max="9727" width="19.75" style="28" customWidth="1"/>
    <col min="9728" max="9728" width="13.125" style="28" customWidth="1"/>
    <col min="9729" max="9730" width="16.25" style="28" customWidth="1"/>
    <col min="9731" max="9732" width="26.125" style="28" customWidth="1"/>
    <col min="9733" max="9733" width="16.625" style="28" customWidth="1"/>
    <col min="9734" max="9734" width="13.875" style="28" customWidth="1"/>
    <col min="9735" max="9981" width="9" style="28"/>
    <col min="9982" max="9982" width="17" style="28" customWidth="1"/>
    <col min="9983" max="9983" width="19.75" style="28" customWidth="1"/>
    <col min="9984" max="9984" width="13.125" style="28" customWidth="1"/>
    <col min="9985" max="9986" width="16.25" style="28" customWidth="1"/>
    <col min="9987" max="9988" width="26.125" style="28" customWidth="1"/>
    <col min="9989" max="9989" width="16.625" style="28" customWidth="1"/>
    <col min="9990" max="9990" width="13.875" style="28" customWidth="1"/>
    <col min="9991" max="10237" width="9" style="28"/>
    <col min="10238" max="10238" width="17" style="28" customWidth="1"/>
    <col min="10239" max="10239" width="19.75" style="28" customWidth="1"/>
    <col min="10240" max="10240" width="13.125" style="28" customWidth="1"/>
    <col min="10241" max="10242" width="16.25" style="28" customWidth="1"/>
    <col min="10243" max="10244" width="26.125" style="28" customWidth="1"/>
    <col min="10245" max="10245" width="16.625" style="28" customWidth="1"/>
    <col min="10246" max="10246" width="13.875" style="28" customWidth="1"/>
    <col min="10247" max="10493" width="9" style="28"/>
    <col min="10494" max="10494" width="17" style="28" customWidth="1"/>
    <col min="10495" max="10495" width="19.75" style="28" customWidth="1"/>
    <col min="10496" max="10496" width="13.125" style="28" customWidth="1"/>
    <col min="10497" max="10498" width="16.25" style="28" customWidth="1"/>
    <col min="10499" max="10500" width="26.125" style="28" customWidth="1"/>
    <col min="10501" max="10501" width="16.625" style="28" customWidth="1"/>
    <col min="10502" max="10502" width="13.875" style="28" customWidth="1"/>
    <col min="10503" max="10749" width="9" style="28"/>
    <col min="10750" max="10750" width="17" style="28" customWidth="1"/>
    <col min="10751" max="10751" width="19.75" style="28" customWidth="1"/>
    <col min="10752" max="10752" width="13.125" style="28" customWidth="1"/>
    <col min="10753" max="10754" width="16.25" style="28" customWidth="1"/>
    <col min="10755" max="10756" width="26.125" style="28" customWidth="1"/>
    <col min="10757" max="10757" width="16.625" style="28" customWidth="1"/>
    <col min="10758" max="10758" width="13.875" style="28" customWidth="1"/>
    <col min="10759" max="11005" width="9" style="28"/>
    <col min="11006" max="11006" width="17" style="28" customWidth="1"/>
    <col min="11007" max="11007" width="19.75" style="28" customWidth="1"/>
    <col min="11008" max="11008" width="13.125" style="28" customWidth="1"/>
    <col min="11009" max="11010" width="16.25" style="28" customWidth="1"/>
    <col min="11011" max="11012" width="26.125" style="28" customWidth="1"/>
    <col min="11013" max="11013" width="16.625" style="28" customWidth="1"/>
    <col min="11014" max="11014" width="13.875" style="28" customWidth="1"/>
    <col min="11015" max="11261" width="9" style="28"/>
    <col min="11262" max="11262" width="17" style="28" customWidth="1"/>
    <col min="11263" max="11263" width="19.75" style="28" customWidth="1"/>
    <col min="11264" max="11264" width="13.125" style="28" customWidth="1"/>
    <col min="11265" max="11266" width="16.25" style="28" customWidth="1"/>
    <col min="11267" max="11268" width="26.125" style="28" customWidth="1"/>
    <col min="11269" max="11269" width="16.625" style="28" customWidth="1"/>
    <col min="11270" max="11270" width="13.875" style="28" customWidth="1"/>
    <col min="11271" max="11517" width="9" style="28"/>
    <col min="11518" max="11518" width="17" style="28" customWidth="1"/>
    <col min="11519" max="11519" width="19.75" style="28" customWidth="1"/>
    <col min="11520" max="11520" width="13.125" style="28" customWidth="1"/>
    <col min="11521" max="11522" width="16.25" style="28" customWidth="1"/>
    <col min="11523" max="11524" width="26.125" style="28" customWidth="1"/>
    <col min="11525" max="11525" width="16.625" style="28" customWidth="1"/>
    <col min="11526" max="11526" width="13.875" style="28" customWidth="1"/>
    <col min="11527" max="11773" width="9" style="28"/>
    <col min="11774" max="11774" width="17" style="28" customWidth="1"/>
    <col min="11775" max="11775" width="19.75" style="28" customWidth="1"/>
    <col min="11776" max="11776" width="13.125" style="28" customWidth="1"/>
    <col min="11777" max="11778" width="16.25" style="28" customWidth="1"/>
    <col min="11779" max="11780" width="26.125" style="28" customWidth="1"/>
    <col min="11781" max="11781" width="16.625" style="28" customWidth="1"/>
    <col min="11782" max="11782" width="13.875" style="28" customWidth="1"/>
    <col min="11783" max="12029" width="9" style="28"/>
    <col min="12030" max="12030" width="17" style="28" customWidth="1"/>
    <col min="12031" max="12031" width="19.75" style="28" customWidth="1"/>
    <col min="12032" max="12032" width="13.125" style="28" customWidth="1"/>
    <col min="12033" max="12034" width="16.25" style="28" customWidth="1"/>
    <col min="12035" max="12036" width="26.125" style="28" customWidth="1"/>
    <col min="12037" max="12037" width="16.625" style="28" customWidth="1"/>
    <col min="12038" max="12038" width="13.875" style="28" customWidth="1"/>
    <col min="12039" max="12285" width="9" style="28"/>
    <col min="12286" max="12286" width="17" style="28" customWidth="1"/>
    <col min="12287" max="12287" width="19.75" style="28" customWidth="1"/>
    <col min="12288" max="12288" width="13.125" style="28" customWidth="1"/>
    <col min="12289" max="12290" width="16.25" style="28" customWidth="1"/>
    <col min="12291" max="12292" width="26.125" style="28" customWidth="1"/>
    <col min="12293" max="12293" width="16.625" style="28" customWidth="1"/>
    <col min="12294" max="12294" width="13.875" style="28" customWidth="1"/>
    <col min="12295" max="12541" width="9" style="28"/>
    <col min="12542" max="12542" width="17" style="28" customWidth="1"/>
    <col min="12543" max="12543" width="19.75" style="28" customWidth="1"/>
    <col min="12544" max="12544" width="13.125" style="28" customWidth="1"/>
    <col min="12545" max="12546" width="16.25" style="28" customWidth="1"/>
    <col min="12547" max="12548" width="26.125" style="28" customWidth="1"/>
    <col min="12549" max="12549" width="16.625" style="28" customWidth="1"/>
    <col min="12550" max="12550" width="13.875" style="28" customWidth="1"/>
    <col min="12551" max="12797" width="9" style="28"/>
    <col min="12798" max="12798" width="17" style="28" customWidth="1"/>
    <col min="12799" max="12799" width="19.75" style="28" customWidth="1"/>
    <col min="12800" max="12800" width="13.125" style="28" customWidth="1"/>
    <col min="12801" max="12802" width="16.25" style="28" customWidth="1"/>
    <col min="12803" max="12804" width="26.125" style="28" customWidth="1"/>
    <col min="12805" max="12805" width="16.625" style="28" customWidth="1"/>
    <col min="12806" max="12806" width="13.875" style="28" customWidth="1"/>
    <col min="12807" max="13053" width="9" style="28"/>
    <col min="13054" max="13054" width="17" style="28" customWidth="1"/>
    <col min="13055" max="13055" width="19.75" style="28" customWidth="1"/>
    <col min="13056" max="13056" width="13.125" style="28" customWidth="1"/>
    <col min="13057" max="13058" width="16.25" style="28" customWidth="1"/>
    <col min="13059" max="13060" width="26.125" style="28" customWidth="1"/>
    <col min="13061" max="13061" width="16.625" style="28" customWidth="1"/>
    <col min="13062" max="13062" width="13.875" style="28" customWidth="1"/>
    <col min="13063" max="13309" width="9" style="28"/>
    <col min="13310" max="13310" width="17" style="28" customWidth="1"/>
    <col min="13311" max="13311" width="19.75" style="28" customWidth="1"/>
    <col min="13312" max="13312" width="13.125" style="28" customWidth="1"/>
    <col min="13313" max="13314" width="16.25" style="28" customWidth="1"/>
    <col min="13315" max="13316" width="26.125" style="28" customWidth="1"/>
    <col min="13317" max="13317" width="16.625" style="28" customWidth="1"/>
    <col min="13318" max="13318" width="13.875" style="28" customWidth="1"/>
    <col min="13319" max="13565" width="9" style="28"/>
    <col min="13566" max="13566" width="17" style="28" customWidth="1"/>
    <col min="13567" max="13567" width="19.75" style="28" customWidth="1"/>
    <col min="13568" max="13568" width="13.125" style="28" customWidth="1"/>
    <col min="13569" max="13570" width="16.25" style="28" customWidth="1"/>
    <col min="13571" max="13572" width="26.125" style="28" customWidth="1"/>
    <col min="13573" max="13573" width="16.625" style="28" customWidth="1"/>
    <col min="13574" max="13574" width="13.875" style="28" customWidth="1"/>
    <col min="13575" max="13821" width="9" style="28"/>
    <col min="13822" max="13822" width="17" style="28" customWidth="1"/>
    <col min="13823" max="13823" width="19.75" style="28" customWidth="1"/>
    <col min="13824" max="13824" width="13.125" style="28" customWidth="1"/>
    <col min="13825" max="13826" width="16.25" style="28" customWidth="1"/>
    <col min="13827" max="13828" width="26.125" style="28" customWidth="1"/>
    <col min="13829" max="13829" width="16.625" style="28" customWidth="1"/>
    <col min="13830" max="13830" width="13.875" style="28" customWidth="1"/>
    <col min="13831" max="14077" width="9" style="28"/>
    <col min="14078" max="14078" width="17" style="28" customWidth="1"/>
    <col min="14079" max="14079" width="19.75" style="28" customWidth="1"/>
    <col min="14080" max="14080" width="13.125" style="28" customWidth="1"/>
    <col min="14081" max="14082" width="16.25" style="28" customWidth="1"/>
    <col min="14083" max="14084" width="26.125" style="28" customWidth="1"/>
    <col min="14085" max="14085" width="16.625" style="28" customWidth="1"/>
    <col min="14086" max="14086" width="13.875" style="28" customWidth="1"/>
    <col min="14087" max="14333" width="9" style="28"/>
    <col min="14334" max="14334" width="17" style="28" customWidth="1"/>
    <col min="14335" max="14335" width="19.75" style="28" customWidth="1"/>
    <col min="14336" max="14336" width="13.125" style="28" customWidth="1"/>
    <col min="14337" max="14338" width="16.25" style="28" customWidth="1"/>
    <col min="14339" max="14340" width="26.125" style="28" customWidth="1"/>
    <col min="14341" max="14341" width="16.625" style="28" customWidth="1"/>
    <col min="14342" max="14342" width="13.875" style="28" customWidth="1"/>
    <col min="14343" max="14589" width="9" style="28"/>
    <col min="14590" max="14590" width="17" style="28" customWidth="1"/>
    <col min="14591" max="14591" width="19.75" style="28" customWidth="1"/>
    <col min="14592" max="14592" width="13.125" style="28" customWidth="1"/>
    <col min="14593" max="14594" width="16.25" style="28" customWidth="1"/>
    <col min="14595" max="14596" width="26.125" style="28" customWidth="1"/>
    <col min="14597" max="14597" width="16.625" style="28" customWidth="1"/>
    <col min="14598" max="14598" width="13.875" style="28" customWidth="1"/>
    <col min="14599" max="14845" width="9" style="28"/>
    <col min="14846" max="14846" width="17" style="28" customWidth="1"/>
    <col min="14847" max="14847" width="19.75" style="28" customWidth="1"/>
    <col min="14848" max="14848" width="13.125" style="28" customWidth="1"/>
    <col min="14849" max="14850" width="16.25" style="28" customWidth="1"/>
    <col min="14851" max="14852" width="26.125" style="28" customWidth="1"/>
    <col min="14853" max="14853" width="16.625" style="28" customWidth="1"/>
    <col min="14854" max="14854" width="13.875" style="28" customWidth="1"/>
    <col min="14855" max="15101" width="9" style="28"/>
    <col min="15102" max="15102" width="17" style="28" customWidth="1"/>
    <col min="15103" max="15103" width="19.75" style="28" customWidth="1"/>
    <col min="15104" max="15104" width="13.125" style="28" customWidth="1"/>
    <col min="15105" max="15106" width="16.25" style="28" customWidth="1"/>
    <col min="15107" max="15108" width="26.125" style="28" customWidth="1"/>
    <col min="15109" max="15109" width="16.625" style="28" customWidth="1"/>
    <col min="15110" max="15110" width="13.875" style="28" customWidth="1"/>
    <col min="15111" max="15357" width="9" style="28"/>
    <col min="15358" max="15358" width="17" style="28" customWidth="1"/>
    <col min="15359" max="15359" width="19.75" style="28" customWidth="1"/>
    <col min="15360" max="15360" width="13.125" style="28" customWidth="1"/>
    <col min="15361" max="15362" width="16.25" style="28" customWidth="1"/>
    <col min="15363" max="15364" width="26.125" style="28" customWidth="1"/>
    <col min="15365" max="15365" width="16.625" style="28" customWidth="1"/>
    <col min="15366" max="15366" width="13.875" style="28" customWidth="1"/>
    <col min="15367" max="15613" width="9" style="28"/>
    <col min="15614" max="15614" width="17" style="28" customWidth="1"/>
    <col min="15615" max="15615" width="19.75" style="28" customWidth="1"/>
    <col min="15616" max="15616" width="13.125" style="28" customWidth="1"/>
    <col min="15617" max="15618" width="16.25" style="28" customWidth="1"/>
    <col min="15619" max="15620" width="26.125" style="28" customWidth="1"/>
    <col min="15621" max="15621" width="16.625" style="28" customWidth="1"/>
    <col min="15622" max="15622" width="13.875" style="28" customWidth="1"/>
    <col min="15623" max="15869" width="9" style="28"/>
    <col min="15870" max="15870" width="17" style="28" customWidth="1"/>
    <col min="15871" max="15871" width="19.75" style="28" customWidth="1"/>
    <col min="15872" max="15872" width="13.125" style="28" customWidth="1"/>
    <col min="15873" max="15874" width="16.25" style="28" customWidth="1"/>
    <col min="15875" max="15876" width="26.125" style="28" customWidth="1"/>
    <col min="15877" max="15877" width="16.625" style="28" customWidth="1"/>
    <col min="15878" max="15878" width="13.875" style="28" customWidth="1"/>
    <col min="15879" max="16125" width="9" style="28"/>
    <col min="16126" max="16126" width="17" style="28" customWidth="1"/>
    <col min="16127" max="16127" width="19.75" style="28" customWidth="1"/>
    <col min="16128" max="16128" width="13.125" style="28" customWidth="1"/>
    <col min="16129" max="16130" width="16.25" style="28" customWidth="1"/>
    <col min="16131" max="16132" width="26.125" style="28" customWidth="1"/>
    <col min="16133" max="16133" width="16.625" style="28" customWidth="1"/>
    <col min="16134" max="16134" width="13.875" style="28" customWidth="1"/>
    <col min="16135" max="16384" width="9" style="28"/>
  </cols>
  <sheetData>
    <row r="1" spans="1:9" s="14" customFormat="1" ht="26.25" customHeight="1">
      <c r="A1" s="468" t="s">
        <v>40</v>
      </c>
      <c r="B1" s="594" t="s">
        <v>238</v>
      </c>
      <c r="C1" s="566"/>
      <c r="D1" s="566"/>
      <c r="E1" s="566"/>
      <c r="F1" s="589"/>
      <c r="G1" s="501" t="s">
        <v>228</v>
      </c>
      <c r="H1" s="502"/>
      <c r="I1" s="420" t="s">
        <v>447</v>
      </c>
    </row>
    <row r="2" spans="1:9" s="14" customFormat="1" ht="26.25">
      <c r="A2" s="468"/>
      <c r="B2" s="567"/>
      <c r="C2" s="568"/>
      <c r="D2" s="568"/>
      <c r="E2" s="568"/>
      <c r="F2" s="590"/>
      <c r="G2" s="503" t="s">
        <v>229</v>
      </c>
      <c r="H2" s="504"/>
    </row>
    <row r="3" spans="1:9" s="14" customFormat="1" ht="26.25">
      <c r="A3" s="25"/>
      <c r="B3" s="26"/>
      <c r="C3" s="26"/>
      <c r="D3" s="26"/>
      <c r="E3" s="26"/>
      <c r="F3" s="26"/>
      <c r="G3" s="27"/>
      <c r="H3" s="27"/>
    </row>
    <row r="4" spans="1:9" s="67" customFormat="1" ht="24.75" customHeight="1">
      <c r="A4" s="532" t="s">
        <v>20</v>
      </c>
      <c r="B4" s="596" t="s">
        <v>96</v>
      </c>
      <c r="C4" s="537" t="s">
        <v>97</v>
      </c>
      <c r="D4" s="538"/>
      <c r="E4" s="538"/>
      <c r="F4" s="595" t="s">
        <v>101</v>
      </c>
      <c r="G4" s="595" t="s">
        <v>102</v>
      </c>
      <c r="H4" s="595" t="s">
        <v>52</v>
      </c>
    </row>
    <row r="5" spans="1:9" s="67" customFormat="1" ht="24.75" customHeight="1">
      <c r="A5" s="533"/>
      <c r="B5" s="597"/>
      <c r="C5" s="66" t="s">
        <v>98</v>
      </c>
      <c r="D5" s="66" t="s">
        <v>99</v>
      </c>
      <c r="E5" s="321" t="s">
        <v>100</v>
      </c>
      <c r="F5" s="595"/>
      <c r="G5" s="595"/>
      <c r="H5" s="595"/>
    </row>
    <row r="6" spans="1:9" s="67" customFormat="1" ht="21">
      <c r="A6" s="192"/>
      <c r="B6" s="322"/>
      <c r="C6" s="323"/>
      <c r="D6" s="323"/>
      <c r="E6" s="323"/>
      <c r="F6" s="324"/>
      <c r="G6" s="324"/>
      <c r="H6" s="324"/>
    </row>
    <row r="7" spans="1:9" s="67" customFormat="1" ht="21">
      <c r="A7" s="325"/>
      <c r="B7" s="322"/>
      <c r="C7" s="326"/>
      <c r="D7" s="326"/>
      <c r="E7" s="326"/>
      <c r="F7" s="326"/>
      <c r="G7" s="326"/>
      <c r="H7" s="326"/>
    </row>
    <row r="8" spans="1:9" s="67" customFormat="1" ht="21">
      <c r="A8" s="192"/>
      <c r="B8" s="322"/>
      <c r="C8" s="323"/>
      <c r="D8" s="323"/>
      <c r="E8" s="323"/>
      <c r="F8" s="324"/>
      <c r="G8" s="324"/>
      <c r="H8" s="324"/>
    </row>
    <row r="9" spans="1:9" s="67" customFormat="1" ht="21">
      <c r="A9" s="325"/>
      <c r="B9" s="322"/>
      <c r="C9" s="326"/>
      <c r="D9" s="326"/>
      <c r="E9" s="326"/>
      <c r="F9" s="326"/>
      <c r="G9" s="326"/>
      <c r="H9" s="326"/>
    </row>
    <row r="10" spans="1:9" s="67" customFormat="1" ht="21">
      <c r="A10" s="192"/>
      <c r="B10" s="322"/>
      <c r="C10" s="323"/>
      <c r="D10" s="323"/>
      <c r="E10" s="323"/>
      <c r="F10" s="323"/>
      <c r="G10" s="323"/>
      <c r="H10" s="323"/>
    </row>
    <row r="11" spans="1:9" s="67" customFormat="1" ht="21">
      <c r="A11" s="192"/>
      <c r="B11" s="322"/>
      <c r="C11" s="323"/>
      <c r="D11" s="323"/>
      <c r="E11" s="323"/>
      <c r="F11" s="323"/>
      <c r="G11" s="323"/>
      <c r="H11" s="323"/>
    </row>
    <row r="12" spans="1:9" s="67" customFormat="1" ht="21">
      <c r="A12" s="192"/>
      <c r="B12" s="322"/>
      <c r="C12" s="323"/>
      <c r="D12" s="323"/>
      <c r="E12" s="323"/>
      <c r="F12" s="323"/>
      <c r="G12" s="323"/>
      <c r="H12" s="323"/>
    </row>
    <row r="13" spans="1:9" s="67" customFormat="1" ht="21">
      <c r="A13" s="325"/>
      <c r="B13" s="322"/>
      <c r="C13" s="326"/>
      <c r="D13" s="327"/>
      <c r="E13" s="327"/>
      <c r="F13" s="328"/>
      <c r="G13" s="328"/>
      <c r="H13" s="328"/>
    </row>
    <row r="14" spans="1:9" s="67" customFormat="1" ht="21">
      <c r="A14" s="325"/>
      <c r="B14" s="322"/>
      <c r="C14" s="326"/>
      <c r="D14" s="326"/>
      <c r="E14" s="326"/>
      <c r="F14" s="326"/>
      <c r="G14" s="326"/>
      <c r="H14" s="326"/>
    </row>
    <row r="15" spans="1:9" s="67" customFormat="1" ht="21">
      <c r="A15" s="192"/>
      <c r="B15" s="322"/>
      <c r="C15" s="323"/>
      <c r="D15" s="323"/>
      <c r="E15" s="323"/>
      <c r="F15" s="324"/>
      <c r="G15" s="324"/>
      <c r="H15" s="324"/>
    </row>
    <row r="16" spans="1:9" s="67" customFormat="1" ht="21">
      <c r="A16" s="325"/>
      <c r="B16" s="322"/>
      <c r="C16" s="326"/>
      <c r="D16" s="328"/>
      <c r="E16" s="328"/>
      <c r="F16" s="326"/>
      <c r="G16" s="326"/>
      <c r="H16" s="326"/>
    </row>
    <row r="17" spans="1:8" s="67" customFormat="1" ht="21">
      <c r="A17" s="192"/>
      <c r="B17" s="322"/>
      <c r="C17" s="323"/>
      <c r="D17" s="323"/>
      <c r="E17" s="323"/>
      <c r="F17" s="323"/>
      <c r="G17" s="323"/>
      <c r="H17" s="323"/>
    </row>
    <row r="18" spans="1:8" s="67" customFormat="1" ht="21">
      <c r="A18" s="325"/>
      <c r="B18" s="322"/>
      <c r="C18" s="326"/>
      <c r="D18" s="328"/>
      <c r="E18" s="328"/>
      <c r="F18" s="328"/>
      <c r="G18" s="328"/>
      <c r="H18" s="328"/>
    </row>
  </sheetData>
  <mergeCells count="10">
    <mergeCell ref="A1:A2"/>
    <mergeCell ref="G1:H1"/>
    <mergeCell ref="G2:H2"/>
    <mergeCell ref="B1:F2"/>
    <mergeCell ref="H4:H5"/>
    <mergeCell ref="A4:A5"/>
    <mergeCell ref="B4:B5"/>
    <mergeCell ref="C4:E4"/>
    <mergeCell ref="F4:F5"/>
    <mergeCell ref="G4:G5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6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G2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20"/>
  <sheetViews>
    <sheetView view="pageBreakPreview" topLeftCell="A10" zoomScale="90" zoomScaleSheetLayoutView="90" workbookViewId="0">
      <selection activeCell="D16" sqref="D16"/>
    </sheetView>
  </sheetViews>
  <sheetFormatPr defaultRowHeight="19.5"/>
  <cols>
    <col min="1" max="1" width="17" style="28" customWidth="1"/>
    <col min="2" max="2" width="20.875" style="28" customWidth="1"/>
    <col min="3" max="3" width="13.125" style="28" customWidth="1"/>
    <col min="4" max="4" width="22.125" style="28" customWidth="1"/>
    <col min="5" max="5" width="16.25" style="28" customWidth="1"/>
    <col min="6" max="6" width="27.875" style="28" customWidth="1"/>
    <col min="7" max="253" width="9" style="28"/>
    <col min="254" max="254" width="17" style="28" customWidth="1"/>
    <col min="255" max="255" width="19.75" style="28" customWidth="1"/>
    <col min="256" max="256" width="13.125" style="28" customWidth="1"/>
    <col min="257" max="258" width="16.25" style="28" customWidth="1"/>
    <col min="259" max="260" width="26.125" style="28" customWidth="1"/>
    <col min="261" max="261" width="16.625" style="28" customWidth="1"/>
    <col min="262" max="262" width="13.875" style="28" customWidth="1"/>
    <col min="263" max="509" width="9" style="28"/>
    <col min="510" max="510" width="17" style="28" customWidth="1"/>
    <col min="511" max="511" width="19.75" style="28" customWidth="1"/>
    <col min="512" max="512" width="13.125" style="28" customWidth="1"/>
    <col min="513" max="514" width="16.25" style="28" customWidth="1"/>
    <col min="515" max="516" width="26.125" style="28" customWidth="1"/>
    <col min="517" max="517" width="16.625" style="28" customWidth="1"/>
    <col min="518" max="518" width="13.875" style="28" customWidth="1"/>
    <col min="519" max="765" width="9" style="28"/>
    <col min="766" max="766" width="17" style="28" customWidth="1"/>
    <col min="767" max="767" width="19.75" style="28" customWidth="1"/>
    <col min="768" max="768" width="13.125" style="28" customWidth="1"/>
    <col min="769" max="770" width="16.25" style="28" customWidth="1"/>
    <col min="771" max="772" width="26.125" style="28" customWidth="1"/>
    <col min="773" max="773" width="16.625" style="28" customWidth="1"/>
    <col min="774" max="774" width="13.875" style="28" customWidth="1"/>
    <col min="775" max="1021" width="9" style="28"/>
    <col min="1022" max="1022" width="17" style="28" customWidth="1"/>
    <col min="1023" max="1023" width="19.75" style="28" customWidth="1"/>
    <col min="1024" max="1024" width="13.125" style="28" customWidth="1"/>
    <col min="1025" max="1026" width="16.25" style="28" customWidth="1"/>
    <col min="1027" max="1028" width="26.125" style="28" customWidth="1"/>
    <col min="1029" max="1029" width="16.625" style="28" customWidth="1"/>
    <col min="1030" max="1030" width="13.875" style="28" customWidth="1"/>
    <col min="1031" max="1277" width="9" style="28"/>
    <col min="1278" max="1278" width="17" style="28" customWidth="1"/>
    <col min="1279" max="1279" width="19.75" style="28" customWidth="1"/>
    <col min="1280" max="1280" width="13.125" style="28" customWidth="1"/>
    <col min="1281" max="1282" width="16.25" style="28" customWidth="1"/>
    <col min="1283" max="1284" width="26.125" style="28" customWidth="1"/>
    <col min="1285" max="1285" width="16.625" style="28" customWidth="1"/>
    <col min="1286" max="1286" width="13.875" style="28" customWidth="1"/>
    <col min="1287" max="1533" width="9" style="28"/>
    <col min="1534" max="1534" width="17" style="28" customWidth="1"/>
    <col min="1535" max="1535" width="19.75" style="28" customWidth="1"/>
    <col min="1536" max="1536" width="13.125" style="28" customWidth="1"/>
    <col min="1537" max="1538" width="16.25" style="28" customWidth="1"/>
    <col min="1539" max="1540" width="26.125" style="28" customWidth="1"/>
    <col min="1541" max="1541" width="16.625" style="28" customWidth="1"/>
    <col min="1542" max="1542" width="13.875" style="28" customWidth="1"/>
    <col min="1543" max="1789" width="9" style="28"/>
    <col min="1790" max="1790" width="17" style="28" customWidth="1"/>
    <col min="1791" max="1791" width="19.75" style="28" customWidth="1"/>
    <col min="1792" max="1792" width="13.125" style="28" customWidth="1"/>
    <col min="1793" max="1794" width="16.25" style="28" customWidth="1"/>
    <col min="1795" max="1796" width="26.125" style="28" customWidth="1"/>
    <col min="1797" max="1797" width="16.625" style="28" customWidth="1"/>
    <col min="1798" max="1798" width="13.875" style="28" customWidth="1"/>
    <col min="1799" max="2045" width="9" style="28"/>
    <col min="2046" max="2046" width="17" style="28" customWidth="1"/>
    <col min="2047" max="2047" width="19.75" style="28" customWidth="1"/>
    <col min="2048" max="2048" width="13.125" style="28" customWidth="1"/>
    <col min="2049" max="2050" width="16.25" style="28" customWidth="1"/>
    <col min="2051" max="2052" width="26.125" style="28" customWidth="1"/>
    <col min="2053" max="2053" width="16.625" style="28" customWidth="1"/>
    <col min="2054" max="2054" width="13.875" style="28" customWidth="1"/>
    <col min="2055" max="2301" width="9" style="28"/>
    <col min="2302" max="2302" width="17" style="28" customWidth="1"/>
    <col min="2303" max="2303" width="19.75" style="28" customWidth="1"/>
    <col min="2304" max="2304" width="13.125" style="28" customWidth="1"/>
    <col min="2305" max="2306" width="16.25" style="28" customWidth="1"/>
    <col min="2307" max="2308" width="26.125" style="28" customWidth="1"/>
    <col min="2309" max="2309" width="16.625" style="28" customWidth="1"/>
    <col min="2310" max="2310" width="13.875" style="28" customWidth="1"/>
    <col min="2311" max="2557" width="9" style="28"/>
    <col min="2558" max="2558" width="17" style="28" customWidth="1"/>
    <col min="2559" max="2559" width="19.75" style="28" customWidth="1"/>
    <col min="2560" max="2560" width="13.125" style="28" customWidth="1"/>
    <col min="2561" max="2562" width="16.25" style="28" customWidth="1"/>
    <col min="2563" max="2564" width="26.125" style="28" customWidth="1"/>
    <col min="2565" max="2565" width="16.625" style="28" customWidth="1"/>
    <col min="2566" max="2566" width="13.875" style="28" customWidth="1"/>
    <col min="2567" max="2813" width="9" style="28"/>
    <col min="2814" max="2814" width="17" style="28" customWidth="1"/>
    <col min="2815" max="2815" width="19.75" style="28" customWidth="1"/>
    <col min="2816" max="2816" width="13.125" style="28" customWidth="1"/>
    <col min="2817" max="2818" width="16.25" style="28" customWidth="1"/>
    <col min="2819" max="2820" width="26.125" style="28" customWidth="1"/>
    <col min="2821" max="2821" width="16.625" style="28" customWidth="1"/>
    <col min="2822" max="2822" width="13.875" style="28" customWidth="1"/>
    <col min="2823" max="3069" width="9" style="28"/>
    <col min="3070" max="3070" width="17" style="28" customWidth="1"/>
    <col min="3071" max="3071" width="19.75" style="28" customWidth="1"/>
    <col min="3072" max="3072" width="13.125" style="28" customWidth="1"/>
    <col min="3073" max="3074" width="16.25" style="28" customWidth="1"/>
    <col min="3075" max="3076" width="26.125" style="28" customWidth="1"/>
    <col min="3077" max="3077" width="16.625" style="28" customWidth="1"/>
    <col min="3078" max="3078" width="13.875" style="28" customWidth="1"/>
    <col min="3079" max="3325" width="9" style="28"/>
    <col min="3326" max="3326" width="17" style="28" customWidth="1"/>
    <col min="3327" max="3327" width="19.75" style="28" customWidth="1"/>
    <col min="3328" max="3328" width="13.125" style="28" customWidth="1"/>
    <col min="3329" max="3330" width="16.25" style="28" customWidth="1"/>
    <col min="3331" max="3332" width="26.125" style="28" customWidth="1"/>
    <col min="3333" max="3333" width="16.625" style="28" customWidth="1"/>
    <col min="3334" max="3334" width="13.875" style="28" customWidth="1"/>
    <col min="3335" max="3581" width="9" style="28"/>
    <col min="3582" max="3582" width="17" style="28" customWidth="1"/>
    <col min="3583" max="3583" width="19.75" style="28" customWidth="1"/>
    <col min="3584" max="3584" width="13.125" style="28" customWidth="1"/>
    <col min="3585" max="3586" width="16.25" style="28" customWidth="1"/>
    <col min="3587" max="3588" width="26.125" style="28" customWidth="1"/>
    <col min="3589" max="3589" width="16.625" style="28" customWidth="1"/>
    <col min="3590" max="3590" width="13.875" style="28" customWidth="1"/>
    <col min="3591" max="3837" width="9" style="28"/>
    <col min="3838" max="3838" width="17" style="28" customWidth="1"/>
    <col min="3839" max="3839" width="19.75" style="28" customWidth="1"/>
    <col min="3840" max="3840" width="13.125" style="28" customWidth="1"/>
    <col min="3841" max="3842" width="16.25" style="28" customWidth="1"/>
    <col min="3843" max="3844" width="26.125" style="28" customWidth="1"/>
    <col min="3845" max="3845" width="16.625" style="28" customWidth="1"/>
    <col min="3846" max="3846" width="13.875" style="28" customWidth="1"/>
    <col min="3847" max="4093" width="9" style="28"/>
    <col min="4094" max="4094" width="17" style="28" customWidth="1"/>
    <col min="4095" max="4095" width="19.75" style="28" customWidth="1"/>
    <col min="4096" max="4096" width="13.125" style="28" customWidth="1"/>
    <col min="4097" max="4098" width="16.25" style="28" customWidth="1"/>
    <col min="4099" max="4100" width="26.125" style="28" customWidth="1"/>
    <col min="4101" max="4101" width="16.625" style="28" customWidth="1"/>
    <col min="4102" max="4102" width="13.875" style="28" customWidth="1"/>
    <col min="4103" max="4349" width="9" style="28"/>
    <col min="4350" max="4350" width="17" style="28" customWidth="1"/>
    <col min="4351" max="4351" width="19.75" style="28" customWidth="1"/>
    <col min="4352" max="4352" width="13.125" style="28" customWidth="1"/>
    <col min="4353" max="4354" width="16.25" style="28" customWidth="1"/>
    <col min="4355" max="4356" width="26.125" style="28" customWidth="1"/>
    <col min="4357" max="4357" width="16.625" style="28" customWidth="1"/>
    <col min="4358" max="4358" width="13.875" style="28" customWidth="1"/>
    <col min="4359" max="4605" width="9" style="28"/>
    <col min="4606" max="4606" width="17" style="28" customWidth="1"/>
    <col min="4607" max="4607" width="19.75" style="28" customWidth="1"/>
    <col min="4608" max="4608" width="13.125" style="28" customWidth="1"/>
    <col min="4609" max="4610" width="16.25" style="28" customWidth="1"/>
    <col min="4611" max="4612" width="26.125" style="28" customWidth="1"/>
    <col min="4613" max="4613" width="16.625" style="28" customWidth="1"/>
    <col min="4614" max="4614" width="13.875" style="28" customWidth="1"/>
    <col min="4615" max="4861" width="9" style="28"/>
    <col min="4862" max="4862" width="17" style="28" customWidth="1"/>
    <col min="4863" max="4863" width="19.75" style="28" customWidth="1"/>
    <col min="4864" max="4864" width="13.125" style="28" customWidth="1"/>
    <col min="4865" max="4866" width="16.25" style="28" customWidth="1"/>
    <col min="4867" max="4868" width="26.125" style="28" customWidth="1"/>
    <col min="4869" max="4869" width="16.625" style="28" customWidth="1"/>
    <col min="4870" max="4870" width="13.875" style="28" customWidth="1"/>
    <col min="4871" max="5117" width="9" style="28"/>
    <col min="5118" max="5118" width="17" style="28" customWidth="1"/>
    <col min="5119" max="5119" width="19.75" style="28" customWidth="1"/>
    <col min="5120" max="5120" width="13.125" style="28" customWidth="1"/>
    <col min="5121" max="5122" width="16.25" style="28" customWidth="1"/>
    <col min="5123" max="5124" width="26.125" style="28" customWidth="1"/>
    <col min="5125" max="5125" width="16.625" style="28" customWidth="1"/>
    <col min="5126" max="5126" width="13.875" style="28" customWidth="1"/>
    <col min="5127" max="5373" width="9" style="28"/>
    <col min="5374" max="5374" width="17" style="28" customWidth="1"/>
    <col min="5375" max="5375" width="19.75" style="28" customWidth="1"/>
    <col min="5376" max="5376" width="13.125" style="28" customWidth="1"/>
    <col min="5377" max="5378" width="16.25" style="28" customWidth="1"/>
    <col min="5379" max="5380" width="26.125" style="28" customWidth="1"/>
    <col min="5381" max="5381" width="16.625" style="28" customWidth="1"/>
    <col min="5382" max="5382" width="13.875" style="28" customWidth="1"/>
    <col min="5383" max="5629" width="9" style="28"/>
    <col min="5630" max="5630" width="17" style="28" customWidth="1"/>
    <col min="5631" max="5631" width="19.75" style="28" customWidth="1"/>
    <col min="5632" max="5632" width="13.125" style="28" customWidth="1"/>
    <col min="5633" max="5634" width="16.25" style="28" customWidth="1"/>
    <col min="5635" max="5636" width="26.125" style="28" customWidth="1"/>
    <col min="5637" max="5637" width="16.625" style="28" customWidth="1"/>
    <col min="5638" max="5638" width="13.875" style="28" customWidth="1"/>
    <col min="5639" max="5885" width="9" style="28"/>
    <col min="5886" max="5886" width="17" style="28" customWidth="1"/>
    <col min="5887" max="5887" width="19.75" style="28" customWidth="1"/>
    <col min="5888" max="5888" width="13.125" style="28" customWidth="1"/>
    <col min="5889" max="5890" width="16.25" style="28" customWidth="1"/>
    <col min="5891" max="5892" width="26.125" style="28" customWidth="1"/>
    <col min="5893" max="5893" width="16.625" style="28" customWidth="1"/>
    <col min="5894" max="5894" width="13.875" style="28" customWidth="1"/>
    <col min="5895" max="6141" width="9" style="28"/>
    <col min="6142" max="6142" width="17" style="28" customWidth="1"/>
    <col min="6143" max="6143" width="19.75" style="28" customWidth="1"/>
    <col min="6144" max="6144" width="13.125" style="28" customWidth="1"/>
    <col min="6145" max="6146" width="16.25" style="28" customWidth="1"/>
    <col min="6147" max="6148" width="26.125" style="28" customWidth="1"/>
    <col min="6149" max="6149" width="16.625" style="28" customWidth="1"/>
    <col min="6150" max="6150" width="13.875" style="28" customWidth="1"/>
    <col min="6151" max="6397" width="9" style="28"/>
    <col min="6398" max="6398" width="17" style="28" customWidth="1"/>
    <col min="6399" max="6399" width="19.75" style="28" customWidth="1"/>
    <col min="6400" max="6400" width="13.125" style="28" customWidth="1"/>
    <col min="6401" max="6402" width="16.25" style="28" customWidth="1"/>
    <col min="6403" max="6404" width="26.125" style="28" customWidth="1"/>
    <col min="6405" max="6405" width="16.625" style="28" customWidth="1"/>
    <col min="6406" max="6406" width="13.875" style="28" customWidth="1"/>
    <col min="6407" max="6653" width="9" style="28"/>
    <col min="6654" max="6654" width="17" style="28" customWidth="1"/>
    <col min="6655" max="6655" width="19.75" style="28" customWidth="1"/>
    <col min="6656" max="6656" width="13.125" style="28" customWidth="1"/>
    <col min="6657" max="6658" width="16.25" style="28" customWidth="1"/>
    <col min="6659" max="6660" width="26.125" style="28" customWidth="1"/>
    <col min="6661" max="6661" width="16.625" style="28" customWidth="1"/>
    <col min="6662" max="6662" width="13.875" style="28" customWidth="1"/>
    <col min="6663" max="6909" width="9" style="28"/>
    <col min="6910" max="6910" width="17" style="28" customWidth="1"/>
    <col min="6911" max="6911" width="19.75" style="28" customWidth="1"/>
    <col min="6912" max="6912" width="13.125" style="28" customWidth="1"/>
    <col min="6913" max="6914" width="16.25" style="28" customWidth="1"/>
    <col min="6915" max="6916" width="26.125" style="28" customWidth="1"/>
    <col min="6917" max="6917" width="16.625" style="28" customWidth="1"/>
    <col min="6918" max="6918" width="13.875" style="28" customWidth="1"/>
    <col min="6919" max="7165" width="9" style="28"/>
    <col min="7166" max="7166" width="17" style="28" customWidth="1"/>
    <col min="7167" max="7167" width="19.75" style="28" customWidth="1"/>
    <col min="7168" max="7168" width="13.125" style="28" customWidth="1"/>
    <col min="7169" max="7170" width="16.25" style="28" customWidth="1"/>
    <col min="7171" max="7172" width="26.125" style="28" customWidth="1"/>
    <col min="7173" max="7173" width="16.625" style="28" customWidth="1"/>
    <col min="7174" max="7174" width="13.875" style="28" customWidth="1"/>
    <col min="7175" max="7421" width="9" style="28"/>
    <col min="7422" max="7422" width="17" style="28" customWidth="1"/>
    <col min="7423" max="7423" width="19.75" style="28" customWidth="1"/>
    <col min="7424" max="7424" width="13.125" style="28" customWidth="1"/>
    <col min="7425" max="7426" width="16.25" style="28" customWidth="1"/>
    <col min="7427" max="7428" width="26.125" style="28" customWidth="1"/>
    <col min="7429" max="7429" width="16.625" style="28" customWidth="1"/>
    <col min="7430" max="7430" width="13.875" style="28" customWidth="1"/>
    <col min="7431" max="7677" width="9" style="28"/>
    <col min="7678" max="7678" width="17" style="28" customWidth="1"/>
    <col min="7679" max="7679" width="19.75" style="28" customWidth="1"/>
    <col min="7680" max="7680" width="13.125" style="28" customWidth="1"/>
    <col min="7681" max="7682" width="16.25" style="28" customWidth="1"/>
    <col min="7683" max="7684" width="26.125" style="28" customWidth="1"/>
    <col min="7685" max="7685" width="16.625" style="28" customWidth="1"/>
    <col min="7686" max="7686" width="13.875" style="28" customWidth="1"/>
    <col min="7687" max="7933" width="9" style="28"/>
    <col min="7934" max="7934" width="17" style="28" customWidth="1"/>
    <col min="7935" max="7935" width="19.75" style="28" customWidth="1"/>
    <col min="7936" max="7936" width="13.125" style="28" customWidth="1"/>
    <col min="7937" max="7938" width="16.25" style="28" customWidth="1"/>
    <col min="7939" max="7940" width="26.125" style="28" customWidth="1"/>
    <col min="7941" max="7941" width="16.625" style="28" customWidth="1"/>
    <col min="7942" max="7942" width="13.875" style="28" customWidth="1"/>
    <col min="7943" max="8189" width="9" style="28"/>
    <col min="8190" max="8190" width="17" style="28" customWidth="1"/>
    <col min="8191" max="8191" width="19.75" style="28" customWidth="1"/>
    <col min="8192" max="8192" width="13.125" style="28" customWidth="1"/>
    <col min="8193" max="8194" width="16.25" style="28" customWidth="1"/>
    <col min="8195" max="8196" width="26.125" style="28" customWidth="1"/>
    <col min="8197" max="8197" width="16.625" style="28" customWidth="1"/>
    <col min="8198" max="8198" width="13.875" style="28" customWidth="1"/>
    <col min="8199" max="8445" width="9" style="28"/>
    <col min="8446" max="8446" width="17" style="28" customWidth="1"/>
    <col min="8447" max="8447" width="19.75" style="28" customWidth="1"/>
    <col min="8448" max="8448" width="13.125" style="28" customWidth="1"/>
    <col min="8449" max="8450" width="16.25" style="28" customWidth="1"/>
    <col min="8451" max="8452" width="26.125" style="28" customWidth="1"/>
    <col min="8453" max="8453" width="16.625" style="28" customWidth="1"/>
    <col min="8454" max="8454" width="13.875" style="28" customWidth="1"/>
    <col min="8455" max="8701" width="9" style="28"/>
    <col min="8702" max="8702" width="17" style="28" customWidth="1"/>
    <col min="8703" max="8703" width="19.75" style="28" customWidth="1"/>
    <col min="8704" max="8704" width="13.125" style="28" customWidth="1"/>
    <col min="8705" max="8706" width="16.25" style="28" customWidth="1"/>
    <col min="8707" max="8708" width="26.125" style="28" customWidth="1"/>
    <col min="8709" max="8709" width="16.625" style="28" customWidth="1"/>
    <col min="8710" max="8710" width="13.875" style="28" customWidth="1"/>
    <col min="8711" max="8957" width="9" style="28"/>
    <col min="8958" max="8958" width="17" style="28" customWidth="1"/>
    <col min="8959" max="8959" width="19.75" style="28" customWidth="1"/>
    <col min="8960" max="8960" width="13.125" style="28" customWidth="1"/>
    <col min="8961" max="8962" width="16.25" style="28" customWidth="1"/>
    <col min="8963" max="8964" width="26.125" style="28" customWidth="1"/>
    <col min="8965" max="8965" width="16.625" style="28" customWidth="1"/>
    <col min="8966" max="8966" width="13.875" style="28" customWidth="1"/>
    <col min="8967" max="9213" width="9" style="28"/>
    <col min="9214" max="9214" width="17" style="28" customWidth="1"/>
    <col min="9215" max="9215" width="19.75" style="28" customWidth="1"/>
    <col min="9216" max="9216" width="13.125" style="28" customWidth="1"/>
    <col min="9217" max="9218" width="16.25" style="28" customWidth="1"/>
    <col min="9219" max="9220" width="26.125" style="28" customWidth="1"/>
    <col min="9221" max="9221" width="16.625" style="28" customWidth="1"/>
    <col min="9222" max="9222" width="13.875" style="28" customWidth="1"/>
    <col min="9223" max="9469" width="9" style="28"/>
    <col min="9470" max="9470" width="17" style="28" customWidth="1"/>
    <col min="9471" max="9471" width="19.75" style="28" customWidth="1"/>
    <col min="9472" max="9472" width="13.125" style="28" customWidth="1"/>
    <col min="9473" max="9474" width="16.25" style="28" customWidth="1"/>
    <col min="9475" max="9476" width="26.125" style="28" customWidth="1"/>
    <col min="9477" max="9477" width="16.625" style="28" customWidth="1"/>
    <col min="9478" max="9478" width="13.875" style="28" customWidth="1"/>
    <col min="9479" max="9725" width="9" style="28"/>
    <col min="9726" max="9726" width="17" style="28" customWidth="1"/>
    <col min="9727" max="9727" width="19.75" style="28" customWidth="1"/>
    <col min="9728" max="9728" width="13.125" style="28" customWidth="1"/>
    <col min="9729" max="9730" width="16.25" style="28" customWidth="1"/>
    <col min="9731" max="9732" width="26.125" style="28" customWidth="1"/>
    <col min="9733" max="9733" width="16.625" style="28" customWidth="1"/>
    <col min="9734" max="9734" width="13.875" style="28" customWidth="1"/>
    <col min="9735" max="9981" width="9" style="28"/>
    <col min="9982" max="9982" width="17" style="28" customWidth="1"/>
    <col min="9983" max="9983" width="19.75" style="28" customWidth="1"/>
    <col min="9984" max="9984" width="13.125" style="28" customWidth="1"/>
    <col min="9985" max="9986" width="16.25" style="28" customWidth="1"/>
    <col min="9987" max="9988" width="26.125" style="28" customWidth="1"/>
    <col min="9989" max="9989" width="16.625" style="28" customWidth="1"/>
    <col min="9990" max="9990" width="13.875" style="28" customWidth="1"/>
    <col min="9991" max="10237" width="9" style="28"/>
    <col min="10238" max="10238" width="17" style="28" customWidth="1"/>
    <col min="10239" max="10239" width="19.75" style="28" customWidth="1"/>
    <col min="10240" max="10240" width="13.125" style="28" customWidth="1"/>
    <col min="10241" max="10242" width="16.25" style="28" customWidth="1"/>
    <col min="10243" max="10244" width="26.125" style="28" customWidth="1"/>
    <col min="10245" max="10245" width="16.625" style="28" customWidth="1"/>
    <col min="10246" max="10246" width="13.875" style="28" customWidth="1"/>
    <col min="10247" max="10493" width="9" style="28"/>
    <col min="10494" max="10494" width="17" style="28" customWidth="1"/>
    <col min="10495" max="10495" width="19.75" style="28" customWidth="1"/>
    <col min="10496" max="10496" width="13.125" style="28" customWidth="1"/>
    <col min="10497" max="10498" width="16.25" style="28" customWidth="1"/>
    <col min="10499" max="10500" width="26.125" style="28" customWidth="1"/>
    <col min="10501" max="10501" width="16.625" style="28" customWidth="1"/>
    <col min="10502" max="10502" width="13.875" style="28" customWidth="1"/>
    <col min="10503" max="10749" width="9" style="28"/>
    <col min="10750" max="10750" width="17" style="28" customWidth="1"/>
    <col min="10751" max="10751" width="19.75" style="28" customWidth="1"/>
    <col min="10752" max="10752" width="13.125" style="28" customWidth="1"/>
    <col min="10753" max="10754" width="16.25" style="28" customWidth="1"/>
    <col min="10755" max="10756" width="26.125" style="28" customWidth="1"/>
    <col min="10757" max="10757" width="16.625" style="28" customWidth="1"/>
    <col min="10758" max="10758" width="13.875" style="28" customWidth="1"/>
    <col min="10759" max="11005" width="9" style="28"/>
    <col min="11006" max="11006" width="17" style="28" customWidth="1"/>
    <col min="11007" max="11007" width="19.75" style="28" customWidth="1"/>
    <col min="11008" max="11008" width="13.125" style="28" customWidth="1"/>
    <col min="11009" max="11010" width="16.25" style="28" customWidth="1"/>
    <col min="11011" max="11012" width="26.125" style="28" customWidth="1"/>
    <col min="11013" max="11013" width="16.625" style="28" customWidth="1"/>
    <col min="11014" max="11014" width="13.875" style="28" customWidth="1"/>
    <col min="11015" max="11261" width="9" style="28"/>
    <col min="11262" max="11262" width="17" style="28" customWidth="1"/>
    <col min="11263" max="11263" width="19.75" style="28" customWidth="1"/>
    <col min="11264" max="11264" width="13.125" style="28" customWidth="1"/>
    <col min="11265" max="11266" width="16.25" style="28" customWidth="1"/>
    <col min="11267" max="11268" width="26.125" style="28" customWidth="1"/>
    <col min="11269" max="11269" width="16.625" style="28" customWidth="1"/>
    <col min="11270" max="11270" width="13.875" style="28" customWidth="1"/>
    <col min="11271" max="11517" width="9" style="28"/>
    <col min="11518" max="11518" width="17" style="28" customWidth="1"/>
    <col min="11519" max="11519" width="19.75" style="28" customWidth="1"/>
    <col min="11520" max="11520" width="13.125" style="28" customWidth="1"/>
    <col min="11521" max="11522" width="16.25" style="28" customWidth="1"/>
    <col min="11523" max="11524" width="26.125" style="28" customWidth="1"/>
    <col min="11525" max="11525" width="16.625" style="28" customWidth="1"/>
    <col min="11526" max="11526" width="13.875" style="28" customWidth="1"/>
    <col min="11527" max="11773" width="9" style="28"/>
    <col min="11774" max="11774" width="17" style="28" customWidth="1"/>
    <col min="11775" max="11775" width="19.75" style="28" customWidth="1"/>
    <col min="11776" max="11776" width="13.125" style="28" customWidth="1"/>
    <col min="11777" max="11778" width="16.25" style="28" customWidth="1"/>
    <col min="11779" max="11780" width="26.125" style="28" customWidth="1"/>
    <col min="11781" max="11781" width="16.625" style="28" customWidth="1"/>
    <col min="11782" max="11782" width="13.875" style="28" customWidth="1"/>
    <col min="11783" max="12029" width="9" style="28"/>
    <col min="12030" max="12030" width="17" style="28" customWidth="1"/>
    <col min="12031" max="12031" width="19.75" style="28" customWidth="1"/>
    <col min="12032" max="12032" width="13.125" style="28" customWidth="1"/>
    <col min="12033" max="12034" width="16.25" style="28" customWidth="1"/>
    <col min="12035" max="12036" width="26.125" style="28" customWidth="1"/>
    <col min="12037" max="12037" width="16.625" style="28" customWidth="1"/>
    <col min="12038" max="12038" width="13.875" style="28" customWidth="1"/>
    <col min="12039" max="12285" width="9" style="28"/>
    <col min="12286" max="12286" width="17" style="28" customWidth="1"/>
    <col min="12287" max="12287" width="19.75" style="28" customWidth="1"/>
    <col min="12288" max="12288" width="13.125" style="28" customWidth="1"/>
    <col min="12289" max="12290" width="16.25" style="28" customWidth="1"/>
    <col min="12291" max="12292" width="26.125" style="28" customWidth="1"/>
    <col min="12293" max="12293" width="16.625" style="28" customWidth="1"/>
    <col min="12294" max="12294" width="13.875" style="28" customWidth="1"/>
    <col min="12295" max="12541" width="9" style="28"/>
    <col min="12542" max="12542" width="17" style="28" customWidth="1"/>
    <col min="12543" max="12543" width="19.75" style="28" customWidth="1"/>
    <col min="12544" max="12544" width="13.125" style="28" customWidth="1"/>
    <col min="12545" max="12546" width="16.25" style="28" customWidth="1"/>
    <col min="12547" max="12548" width="26.125" style="28" customWidth="1"/>
    <col min="12549" max="12549" width="16.625" style="28" customWidth="1"/>
    <col min="12550" max="12550" width="13.875" style="28" customWidth="1"/>
    <col min="12551" max="12797" width="9" style="28"/>
    <col min="12798" max="12798" width="17" style="28" customWidth="1"/>
    <col min="12799" max="12799" width="19.75" style="28" customWidth="1"/>
    <col min="12800" max="12800" width="13.125" style="28" customWidth="1"/>
    <col min="12801" max="12802" width="16.25" style="28" customWidth="1"/>
    <col min="12803" max="12804" width="26.125" style="28" customWidth="1"/>
    <col min="12805" max="12805" width="16.625" style="28" customWidth="1"/>
    <col min="12806" max="12806" width="13.875" style="28" customWidth="1"/>
    <col min="12807" max="13053" width="9" style="28"/>
    <col min="13054" max="13054" width="17" style="28" customWidth="1"/>
    <col min="13055" max="13055" width="19.75" style="28" customWidth="1"/>
    <col min="13056" max="13056" width="13.125" style="28" customWidth="1"/>
    <col min="13057" max="13058" width="16.25" style="28" customWidth="1"/>
    <col min="13059" max="13060" width="26.125" style="28" customWidth="1"/>
    <col min="13061" max="13061" width="16.625" style="28" customWidth="1"/>
    <col min="13062" max="13062" width="13.875" style="28" customWidth="1"/>
    <col min="13063" max="13309" width="9" style="28"/>
    <col min="13310" max="13310" width="17" style="28" customWidth="1"/>
    <col min="13311" max="13311" width="19.75" style="28" customWidth="1"/>
    <col min="13312" max="13312" width="13.125" style="28" customWidth="1"/>
    <col min="13313" max="13314" width="16.25" style="28" customWidth="1"/>
    <col min="13315" max="13316" width="26.125" style="28" customWidth="1"/>
    <col min="13317" max="13317" width="16.625" style="28" customWidth="1"/>
    <col min="13318" max="13318" width="13.875" style="28" customWidth="1"/>
    <col min="13319" max="13565" width="9" style="28"/>
    <col min="13566" max="13566" width="17" style="28" customWidth="1"/>
    <col min="13567" max="13567" width="19.75" style="28" customWidth="1"/>
    <col min="13568" max="13568" width="13.125" style="28" customWidth="1"/>
    <col min="13569" max="13570" width="16.25" style="28" customWidth="1"/>
    <col min="13571" max="13572" width="26.125" style="28" customWidth="1"/>
    <col min="13573" max="13573" width="16.625" style="28" customWidth="1"/>
    <col min="13574" max="13574" width="13.875" style="28" customWidth="1"/>
    <col min="13575" max="13821" width="9" style="28"/>
    <col min="13822" max="13822" width="17" style="28" customWidth="1"/>
    <col min="13823" max="13823" width="19.75" style="28" customWidth="1"/>
    <col min="13824" max="13824" width="13.125" style="28" customWidth="1"/>
    <col min="13825" max="13826" width="16.25" style="28" customWidth="1"/>
    <col min="13827" max="13828" width="26.125" style="28" customWidth="1"/>
    <col min="13829" max="13829" width="16.625" style="28" customWidth="1"/>
    <col min="13830" max="13830" width="13.875" style="28" customWidth="1"/>
    <col min="13831" max="14077" width="9" style="28"/>
    <col min="14078" max="14078" width="17" style="28" customWidth="1"/>
    <col min="14079" max="14079" width="19.75" style="28" customWidth="1"/>
    <col min="14080" max="14080" width="13.125" style="28" customWidth="1"/>
    <col min="14081" max="14082" width="16.25" style="28" customWidth="1"/>
    <col min="14083" max="14084" width="26.125" style="28" customWidth="1"/>
    <col min="14085" max="14085" width="16.625" style="28" customWidth="1"/>
    <col min="14086" max="14086" width="13.875" style="28" customWidth="1"/>
    <col min="14087" max="14333" width="9" style="28"/>
    <col min="14334" max="14334" width="17" style="28" customWidth="1"/>
    <col min="14335" max="14335" width="19.75" style="28" customWidth="1"/>
    <col min="14336" max="14336" width="13.125" style="28" customWidth="1"/>
    <col min="14337" max="14338" width="16.25" style="28" customWidth="1"/>
    <col min="14339" max="14340" width="26.125" style="28" customWidth="1"/>
    <col min="14341" max="14341" width="16.625" style="28" customWidth="1"/>
    <col min="14342" max="14342" width="13.875" style="28" customWidth="1"/>
    <col min="14343" max="14589" width="9" style="28"/>
    <col min="14590" max="14590" width="17" style="28" customWidth="1"/>
    <col min="14591" max="14591" width="19.75" style="28" customWidth="1"/>
    <col min="14592" max="14592" width="13.125" style="28" customWidth="1"/>
    <col min="14593" max="14594" width="16.25" style="28" customWidth="1"/>
    <col min="14595" max="14596" width="26.125" style="28" customWidth="1"/>
    <col min="14597" max="14597" width="16.625" style="28" customWidth="1"/>
    <col min="14598" max="14598" width="13.875" style="28" customWidth="1"/>
    <col min="14599" max="14845" width="9" style="28"/>
    <col min="14846" max="14846" width="17" style="28" customWidth="1"/>
    <col min="14847" max="14847" width="19.75" style="28" customWidth="1"/>
    <col min="14848" max="14848" width="13.125" style="28" customWidth="1"/>
    <col min="14849" max="14850" width="16.25" style="28" customWidth="1"/>
    <col min="14851" max="14852" width="26.125" style="28" customWidth="1"/>
    <col min="14853" max="14853" width="16.625" style="28" customWidth="1"/>
    <col min="14854" max="14854" width="13.875" style="28" customWidth="1"/>
    <col min="14855" max="15101" width="9" style="28"/>
    <col min="15102" max="15102" width="17" style="28" customWidth="1"/>
    <col min="15103" max="15103" width="19.75" style="28" customWidth="1"/>
    <col min="15104" max="15104" width="13.125" style="28" customWidth="1"/>
    <col min="15105" max="15106" width="16.25" style="28" customWidth="1"/>
    <col min="15107" max="15108" width="26.125" style="28" customWidth="1"/>
    <col min="15109" max="15109" width="16.625" style="28" customWidth="1"/>
    <col min="15110" max="15110" width="13.875" style="28" customWidth="1"/>
    <col min="15111" max="15357" width="9" style="28"/>
    <col min="15358" max="15358" width="17" style="28" customWidth="1"/>
    <col min="15359" max="15359" width="19.75" style="28" customWidth="1"/>
    <col min="15360" max="15360" width="13.125" style="28" customWidth="1"/>
    <col min="15361" max="15362" width="16.25" style="28" customWidth="1"/>
    <col min="15363" max="15364" width="26.125" style="28" customWidth="1"/>
    <col min="15365" max="15365" width="16.625" style="28" customWidth="1"/>
    <col min="15366" max="15366" width="13.875" style="28" customWidth="1"/>
    <col min="15367" max="15613" width="9" style="28"/>
    <col min="15614" max="15614" width="17" style="28" customWidth="1"/>
    <col min="15615" max="15615" width="19.75" style="28" customWidth="1"/>
    <col min="15616" max="15616" width="13.125" style="28" customWidth="1"/>
    <col min="15617" max="15618" width="16.25" style="28" customWidth="1"/>
    <col min="15619" max="15620" width="26.125" style="28" customWidth="1"/>
    <col min="15621" max="15621" width="16.625" style="28" customWidth="1"/>
    <col min="15622" max="15622" width="13.875" style="28" customWidth="1"/>
    <col min="15623" max="15869" width="9" style="28"/>
    <col min="15870" max="15870" width="17" style="28" customWidth="1"/>
    <col min="15871" max="15871" width="19.75" style="28" customWidth="1"/>
    <col min="15872" max="15872" width="13.125" style="28" customWidth="1"/>
    <col min="15873" max="15874" width="16.25" style="28" customWidth="1"/>
    <col min="15875" max="15876" width="26.125" style="28" customWidth="1"/>
    <col min="15877" max="15877" width="16.625" style="28" customWidth="1"/>
    <col min="15878" max="15878" width="13.875" style="28" customWidth="1"/>
    <col min="15879" max="16125" width="9" style="28"/>
    <col min="16126" max="16126" width="17" style="28" customWidth="1"/>
    <col min="16127" max="16127" width="19.75" style="28" customWidth="1"/>
    <col min="16128" max="16128" width="13.125" style="28" customWidth="1"/>
    <col min="16129" max="16130" width="16.25" style="28" customWidth="1"/>
    <col min="16131" max="16132" width="26.125" style="28" customWidth="1"/>
    <col min="16133" max="16133" width="16.625" style="28" customWidth="1"/>
    <col min="16134" max="16134" width="13.875" style="28" customWidth="1"/>
    <col min="16135" max="16384" width="9" style="28"/>
  </cols>
  <sheetData>
    <row r="1" spans="1:7" s="14" customFormat="1" ht="26.25" customHeight="1">
      <c r="A1" s="592" t="s">
        <v>40</v>
      </c>
      <c r="B1" s="593" t="s">
        <v>239</v>
      </c>
      <c r="C1" s="593"/>
      <c r="D1" s="593"/>
      <c r="E1" s="593"/>
      <c r="F1" s="73" t="s">
        <v>228</v>
      </c>
      <c r="G1" s="420" t="s">
        <v>447</v>
      </c>
    </row>
    <row r="2" spans="1:7" s="14" customFormat="1" ht="26.25">
      <c r="A2" s="592"/>
      <c r="B2" s="593"/>
      <c r="C2" s="593"/>
      <c r="D2" s="593"/>
      <c r="E2" s="593"/>
      <c r="F2" s="75" t="s">
        <v>229</v>
      </c>
      <c r="G2" s="415"/>
    </row>
    <row r="3" spans="1:7" s="14" customFormat="1" ht="26.25">
      <c r="A3" s="25"/>
      <c r="B3" s="26"/>
      <c r="C3" s="26"/>
      <c r="D3" s="26"/>
      <c r="E3" s="26"/>
      <c r="F3" s="27"/>
    </row>
    <row r="4" spans="1:7" ht="39">
      <c r="A4" s="591" t="s">
        <v>0</v>
      </c>
      <c r="B4" s="591"/>
      <c r="C4" s="70" t="s">
        <v>1</v>
      </c>
      <c r="D4" s="70" t="s">
        <v>508</v>
      </c>
      <c r="E4" s="70" t="s">
        <v>5</v>
      </c>
      <c r="F4" s="70" t="s">
        <v>34</v>
      </c>
    </row>
    <row r="5" spans="1:7" ht="22.5" customHeight="1">
      <c r="A5" s="586" t="s">
        <v>6</v>
      </c>
      <c r="B5" s="586"/>
      <c r="C5" s="29">
        <v>1</v>
      </c>
      <c r="D5" s="29"/>
      <c r="E5" s="30"/>
      <c r="F5" s="30"/>
    </row>
    <row r="6" spans="1:7" ht="23.25" customHeight="1">
      <c r="A6" s="586" t="s">
        <v>7</v>
      </c>
      <c r="B6" s="586"/>
      <c r="C6" s="29">
        <v>1</v>
      </c>
      <c r="D6" s="29"/>
      <c r="E6" s="30"/>
      <c r="F6" s="30"/>
    </row>
    <row r="7" spans="1:7" ht="23.25" customHeight="1">
      <c r="A7" s="586" t="s">
        <v>8</v>
      </c>
      <c r="B7" s="586"/>
      <c r="C7" s="29">
        <v>1</v>
      </c>
      <c r="D7" s="29"/>
      <c r="E7" s="30"/>
      <c r="F7" s="30"/>
    </row>
    <row r="8" spans="1:7" ht="23.25" customHeight="1">
      <c r="A8" s="586" t="s">
        <v>9</v>
      </c>
      <c r="B8" s="586"/>
      <c r="C8" s="29">
        <v>1</v>
      </c>
      <c r="D8" s="29"/>
      <c r="E8" s="30"/>
      <c r="F8" s="30"/>
    </row>
    <row r="9" spans="1:7" ht="23.25" customHeight="1">
      <c r="A9" s="586" t="s">
        <v>10</v>
      </c>
      <c r="B9" s="586"/>
      <c r="C9" s="29">
        <v>1</v>
      </c>
      <c r="D9" s="29"/>
      <c r="E9" s="30"/>
      <c r="F9" s="30"/>
    </row>
    <row r="10" spans="1:7" ht="23.25" customHeight="1">
      <c r="A10" s="586" t="s">
        <v>11</v>
      </c>
      <c r="B10" s="586"/>
      <c r="C10" s="29">
        <v>1</v>
      </c>
      <c r="D10" s="29"/>
      <c r="E10" s="30"/>
      <c r="F10" s="30"/>
    </row>
    <row r="11" spans="1:7" ht="23.25" customHeight="1">
      <c r="A11" s="586" t="s">
        <v>12</v>
      </c>
      <c r="B11" s="586"/>
      <c r="C11" s="29">
        <v>1</v>
      </c>
      <c r="D11" s="29"/>
      <c r="E11" s="30"/>
      <c r="F11" s="30"/>
    </row>
    <row r="12" spans="1:7" ht="23.25" customHeight="1">
      <c r="A12" s="586" t="s">
        <v>13</v>
      </c>
      <c r="B12" s="586"/>
      <c r="C12" s="29">
        <v>1</v>
      </c>
      <c r="D12" s="29"/>
      <c r="E12" s="30"/>
      <c r="F12" s="30"/>
    </row>
    <row r="13" spans="1:7" ht="23.25" customHeight="1">
      <c r="A13" s="587" t="s">
        <v>14</v>
      </c>
      <c r="B13" s="588"/>
      <c r="C13" s="29">
        <v>1</v>
      </c>
      <c r="D13" s="29"/>
      <c r="E13" s="30"/>
      <c r="F13" s="30"/>
    </row>
    <row r="14" spans="1:7" ht="23.25" customHeight="1">
      <c r="A14" s="587" t="s">
        <v>15</v>
      </c>
      <c r="B14" s="588"/>
      <c r="C14" s="29">
        <v>1</v>
      </c>
      <c r="D14" s="29"/>
      <c r="E14" s="30"/>
      <c r="F14" s="30"/>
    </row>
    <row r="15" spans="1:7" ht="23.25" customHeight="1">
      <c r="A15" s="587" t="s">
        <v>16</v>
      </c>
      <c r="B15" s="588"/>
      <c r="C15" s="29">
        <v>1</v>
      </c>
      <c r="D15" s="29"/>
      <c r="E15" s="30"/>
      <c r="F15" s="30"/>
    </row>
    <row r="16" spans="1:7" ht="45" customHeight="1">
      <c r="A16" s="587" t="s">
        <v>17</v>
      </c>
      <c r="B16" s="588"/>
      <c r="C16" s="29">
        <v>1</v>
      </c>
      <c r="D16" s="29"/>
      <c r="E16" s="30"/>
      <c r="F16" s="30"/>
    </row>
    <row r="17" spans="1:6" ht="18.75" customHeight="1">
      <c r="A17" s="584" t="s">
        <v>18</v>
      </c>
      <c r="B17" s="585"/>
      <c r="C17" s="31">
        <v>1</v>
      </c>
      <c r="D17" s="31"/>
      <c r="E17" s="32"/>
      <c r="F17" s="32"/>
    </row>
    <row r="18" spans="1:6" ht="18.75" customHeight="1">
      <c r="A18" s="581" t="s">
        <v>126</v>
      </c>
      <c r="B18" s="582"/>
      <c r="C18" s="31">
        <v>1</v>
      </c>
      <c r="D18" s="31"/>
      <c r="E18" s="32"/>
      <c r="F18" s="32"/>
    </row>
    <row r="19" spans="1:6">
      <c r="A19" s="583" t="s">
        <v>19</v>
      </c>
      <c r="B19" s="583"/>
      <c r="C19" s="69" t="s">
        <v>194</v>
      </c>
      <c r="D19" s="69"/>
      <c r="E19" s="33"/>
      <c r="F19" s="33"/>
    </row>
    <row r="20" spans="1:6">
      <c r="A20" s="34"/>
    </row>
  </sheetData>
  <mergeCells count="18">
    <mergeCell ref="A1:A2"/>
    <mergeCell ref="B1:E2"/>
    <mergeCell ref="A11:B11"/>
    <mergeCell ref="A4:B4"/>
    <mergeCell ref="A5:B5"/>
    <mergeCell ref="A6:B6"/>
    <mergeCell ref="A7:B7"/>
    <mergeCell ref="A8:B8"/>
    <mergeCell ref="A9:B9"/>
    <mergeCell ref="A10:B10"/>
    <mergeCell ref="A19:B19"/>
    <mergeCell ref="A12:B12"/>
    <mergeCell ref="A13:B13"/>
    <mergeCell ref="A14:B14"/>
    <mergeCell ref="A15:B15"/>
    <mergeCell ref="A16:B16"/>
    <mergeCell ref="A17:B17"/>
    <mergeCell ref="A18:B18"/>
  </mergeCells>
  <hyperlinks>
    <hyperlink ref="G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F2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K28"/>
  <sheetViews>
    <sheetView view="pageBreakPreview" zoomScale="70" zoomScaleNormal="70" zoomScaleSheetLayoutView="70" workbookViewId="0">
      <selection activeCell="I7" sqref="I7"/>
    </sheetView>
  </sheetViews>
  <sheetFormatPr defaultRowHeight="19.5"/>
  <cols>
    <col min="1" max="1" width="17" style="28" customWidth="1"/>
    <col min="2" max="2" width="15.75" style="28" customWidth="1"/>
    <col min="3" max="3" width="16.625" style="28" customWidth="1"/>
    <col min="4" max="4" width="22.125" style="28" customWidth="1"/>
    <col min="5" max="9" width="25.5" style="28" customWidth="1"/>
    <col min="10" max="10" width="29.25" style="28" customWidth="1"/>
    <col min="11" max="249" width="9" style="28"/>
    <col min="250" max="250" width="17" style="28" customWidth="1"/>
    <col min="251" max="251" width="19.75" style="28" customWidth="1"/>
    <col min="252" max="252" width="13.125" style="28" customWidth="1"/>
    <col min="253" max="254" width="16.25" style="28" customWidth="1"/>
    <col min="255" max="256" width="26.125" style="28" customWidth="1"/>
    <col min="257" max="257" width="16.625" style="28" customWidth="1"/>
    <col min="258" max="258" width="13.875" style="28" customWidth="1"/>
    <col min="259" max="505" width="9" style="28"/>
    <col min="506" max="506" width="17" style="28" customWidth="1"/>
    <col min="507" max="507" width="19.75" style="28" customWidth="1"/>
    <col min="508" max="508" width="13.125" style="28" customWidth="1"/>
    <col min="509" max="510" width="16.25" style="28" customWidth="1"/>
    <col min="511" max="512" width="26.125" style="28" customWidth="1"/>
    <col min="513" max="513" width="16.625" style="28" customWidth="1"/>
    <col min="514" max="514" width="13.875" style="28" customWidth="1"/>
    <col min="515" max="761" width="9" style="28"/>
    <col min="762" max="762" width="17" style="28" customWidth="1"/>
    <col min="763" max="763" width="19.75" style="28" customWidth="1"/>
    <col min="764" max="764" width="13.125" style="28" customWidth="1"/>
    <col min="765" max="766" width="16.25" style="28" customWidth="1"/>
    <col min="767" max="768" width="26.125" style="28" customWidth="1"/>
    <col min="769" max="769" width="16.625" style="28" customWidth="1"/>
    <col min="770" max="770" width="13.875" style="28" customWidth="1"/>
    <col min="771" max="1017" width="9" style="28"/>
    <col min="1018" max="1018" width="17" style="28" customWidth="1"/>
    <col min="1019" max="1019" width="19.75" style="28" customWidth="1"/>
    <col min="1020" max="1020" width="13.125" style="28" customWidth="1"/>
    <col min="1021" max="1022" width="16.25" style="28" customWidth="1"/>
    <col min="1023" max="1024" width="26.125" style="28" customWidth="1"/>
    <col min="1025" max="1025" width="16.625" style="28" customWidth="1"/>
    <col min="1026" max="1026" width="13.875" style="28" customWidth="1"/>
    <col min="1027" max="1273" width="9" style="28"/>
    <col min="1274" max="1274" width="17" style="28" customWidth="1"/>
    <col min="1275" max="1275" width="19.75" style="28" customWidth="1"/>
    <col min="1276" max="1276" width="13.125" style="28" customWidth="1"/>
    <col min="1277" max="1278" width="16.25" style="28" customWidth="1"/>
    <col min="1279" max="1280" width="26.125" style="28" customWidth="1"/>
    <col min="1281" max="1281" width="16.625" style="28" customWidth="1"/>
    <col min="1282" max="1282" width="13.875" style="28" customWidth="1"/>
    <col min="1283" max="1529" width="9" style="28"/>
    <col min="1530" max="1530" width="17" style="28" customWidth="1"/>
    <col min="1531" max="1531" width="19.75" style="28" customWidth="1"/>
    <col min="1532" max="1532" width="13.125" style="28" customWidth="1"/>
    <col min="1533" max="1534" width="16.25" style="28" customWidth="1"/>
    <col min="1535" max="1536" width="26.125" style="28" customWidth="1"/>
    <col min="1537" max="1537" width="16.625" style="28" customWidth="1"/>
    <col min="1538" max="1538" width="13.875" style="28" customWidth="1"/>
    <col min="1539" max="1785" width="9" style="28"/>
    <col min="1786" max="1786" width="17" style="28" customWidth="1"/>
    <col min="1787" max="1787" width="19.75" style="28" customWidth="1"/>
    <col min="1788" max="1788" width="13.125" style="28" customWidth="1"/>
    <col min="1789" max="1790" width="16.25" style="28" customWidth="1"/>
    <col min="1791" max="1792" width="26.125" style="28" customWidth="1"/>
    <col min="1793" max="1793" width="16.625" style="28" customWidth="1"/>
    <col min="1794" max="1794" width="13.875" style="28" customWidth="1"/>
    <col min="1795" max="2041" width="9" style="28"/>
    <col min="2042" max="2042" width="17" style="28" customWidth="1"/>
    <col min="2043" max="2043" width="19.75" style="28" customWidth="1"/>
    <col min="2044" max="2044" width="13.125" style="28" customWidth="1"/>
    <col min="2045" max="2046" width="16.25" style="28" customWidth="1"/>
    <col min="2047" max="2048" width="26.125" style="28" customWidth="1"/>
    <col min="2049" max="2049" width="16.625" style="28" customWidth="1"/>
    <col min="2050" max="2050" width="13.875" style="28" customWidth="1"/>
    <col min="2051" max="2297" width="9" style="28"/>
    <col min="2298" max="2298" width="17" style="28" customWidth="1"/>
    <col min="2299" max="2299" width="19.75" style="28" customWidth="1"/>
    <col min="2300" max="2300" width="13.125" style="28" customWidth="1"/>
    <col min="2301" max="2302" width="16.25" style="28" customWidth="1"/>
    <col min="2303" max="2304" width="26.125" style="28" customWidth="1"/>
    <col min="2305" max="2305" width="16.625" style="28" customWidth="1"/>
    <col min="2306" max="2306" width="13.875" style="28" customWidth="1"/>
    <col min="2307" max="2553" width="9" style="28"/>
    <col min="2554" max="2554" width="17" style="28" customWidth="1"/>
    <col min="2555" max="2555" width="19.75" style="28" customWidth="1"/>
    <col min="2556" max="2556" width="13.125" style="28" customWidth="1"/>
    <col min="2557" max="2558" width="16.25" style="28" customWidth="1"/>
    <col min="2559" max="2560" width="26.125" style="28" customWidth="1"/>
    <col min="2561" max="2561" width="16.625" style="28" customWidth="1"/>
    <col min="2562" max="2562" width="13.875" style="28" customWidth="1"/>
    <col min="2563" max="2809" width="9" style="28"/>
    <col min="2810" max="2810" width="17" style="28" customWidth="1"/>
    <col min="2811" max="2811" width="19.75" style="28" customWidth="1"/>
    <col min="2812" max="2812" width="13.125" style="28" customWidth="1"/>
    <col min="2813" max="2814" width="16.25" style="28" customWidth="1"/>
    <col min="2815" max="2816" width="26.125" style="28" customWidth="1"/>
    <col min="2817" max="2817" width="16.625" style="28" customWidth="1"/>
    <col min="2818" max="2818" width="13.875" style="28" customWidth="1"/>
    <col min="2819" max="3065" width="9" style="28"/>
    <col min="3066" max="3066" width="17" style="28" customWidth="1"/>
    <col min="3067" max="3067" width="19.75" style="28" customWidth="1"/>
    <col min="3068" max="3068" width="13.125" style="28" customWidth="1"/>
    <col min="3069" max="3070" width="16.25" style="28" customWidth="1"/>
    <col min="3071" max="3072" width="26.125" style="28" customWidth="1"/>
    <col min="3073" max="3073" width="16.625" style="28" customWidth="1"/>
    <col min="3074" max="3074" width="13.875" style="28" customWidth="1"/>
    <col min="3075" max="3321" width="9" style="28"/>
    <col min="3322" max="3322" width="17" style="28" customWidth="1"/>
    <col min="3323" max="3323" width="19.75" style="28" customWidth="1"/>
    <col min="3324" max="3324" width="13.125" style="28" customWidth="1"/>
    <col min="3325" max="3326" width="16.25" style="28" customWidth="1"/>
    <col min="3327" max="3328" width="26.125" style="28" customWidth="1"/>
    <col min="3329" max="3329" width="16.625" style="28" customWidth="1"/>
    <col min="3330" max="3330" width="13.875" style="28" customWidth="1"/>
    <col min="3331" max="3577" width="9" style="28"/>
    <col min="3578" max="3578" width="17" style="28" customWidth="1"/>
    <col min="3579" max="3579" width="19.75" style="28" customWidth="1"/>
    <col min="3580" max="3580" width="13.125" style="28" customWidth="1"/>
    <col min="3581" max="3582" width="16.25" style="28" customWidth="1"/>
    <col min="3583" max="3584" width="26.125" style="28" customWidth="1"/>
    <col min="3585" max="3585" width="16.625" style="28" customWidth="1"/>
    <col min="3586" max="3586" width="13.875" style="28" customWidth="1"/>
    <col min="3587" max="3833" width="9" style="28"/>
    <col min="3834" max="3834" width="17" style="28" customWidth="1"/>
    <col min="3835" max="3835" width="19.75" style="28" customWidth="1"/>
    <col min="3836" max="3836" width="13.125" style="28" customWidth="1"/>
    <col min="3837" max="3838" width="16.25" style="28" customWidth="1"/>
    <col min="3839" max="3840" width="26.125" style="28" customWidth="1"/>
    <col min="3841" max="3841" width="16.625" style="28" customWidth="1"/>
    <col min="3842" max="3842" width="13.875" style="28" customWidth="1"/>
    <col min="3843" max="4089" width="9" style="28"/>
    <col min="4090" max="4090" width="17" style="28" customWidth="1"/>
    <col min="4091" max="4091" width="19.75" style="28" customWidth="1"/>
    <col min="4092" max="4092" width="13.125" style="28" customWidth="1"/>
    <col min="4093" max="4094" width="16.25" style="28" customWidth="1"/>
    <col min="4095" max="4096" width="26.125" style="28" customWidth="1"/>
    <col min="4097" max="4097" width="16.625" style="28" customWidth="1"/>
    <col min="4098" max="4098" width="13.875" style="28" customWidth="1"/>
    <col min="4099" max="4345" width="9" style="28"/>
    <col min="4346" max="4346" width="17" style="28" customWidth="1"/>
    <col min="4347" max="4347" width="19.75" style="28" customWidth="1"/>
    <col min="4348" max="4348" width="13.125" style="28" customWidth="1"/>
    <col min="4349" max="4350" width="16.25" style="28" customWidth="1"/>
    <col min="4351" max="4352" width="26.125" style="28" customWidth="1"/>
    <col min="4353" max="4353" width="16.625" style="28" customWidth="1"/>
    <col min="4354" max="4354" width="13.875" style="28" customWidth="1"/>
    <col min="4355" max="4601" width="9" style="28"/>
    <col min="4602" max="4602" width="17" style="28" customWidth="1"/>
    <col min="4603" max="4603" width="19.75" style="28" customWidth="1"/>
    <col min="4604" max="4604" width="13.125" style="28" customWidth="1"/>
    <col min="4605" max="4606" width="16.25" style="28" customWidth="1"/>
    <col min="4607" max="4608" width="26.125" style="28" customWidth="1"/>
    <col min="4609" max="4609" width="16.625" style="28" customWidth="1"/>
    <col min="4610" max="4610" width="13.875" style="28" customWidth="1"/>
    <col min="4611" max="4857" width="9" style="28"/>
    <col min="4858" max="4858" width="17" style="28" customWidth="1"/>
    <col min="4859" max="4859" width="19.75" style="28" customWidth="1"/>
    <col min="4860" max="4860" width="13.125" style="28" customWidth="1"/>
    <col min="4861" max="4862" width="16.25" style="28" customWidth="1"/>
    <col min="4863" max="4864" width="26.125" style="28" customWidth="1"/>
    <col min="4865" max="4865" width="16.625" style="28" customWidth="1"/>
    <col min="4866" max="4866" width="13.875" style="28" customWidth="1"/>
    <col min="4867" max="5113" width="9" style="28"/>
    <col min="5114" max="5114" width="17" style="28" customWidth="1"/>
    <col min="5115" max="5115" width="19.75" style="28" customWidth="1"/>
    <col min="5116" max="5116" width="13.125" style="28" customWidth="1"/>
    <col min="5117" max="5118" width="16.25" style="28" customWidth="1"/>
    <col min="5119" max="5120" width="26.125" style="28" customWidth="1"/>
    <col min="5121" max="5121" width="16.625" style="28" customWidth="1"/>
    <col min="5122" max="5122" width="13.875" style="28" customWidth="1"/>
    <col min="5123" max="5369" width="9" style="28"/>
    <col min="5370" max="5370" width="17" style="28" customWidth="1"/>
    <col min="5371" max="5371" width="19.75" style="28" customWidth="1"/>
    <col min="5372" max="5372" width="13.125" style="28" customWidth="1"/>
    <col min="5373" max="5374" width="16.25" style="28" customWidth="1"/>
    <col min="5375" max="5376" width="26.125" style="28" customWidth="1"/>
    <col min="5377" max="5377" width="16.625" style="28" customWidth="1"/>
    <col min="5378" max="5378" width="13.875" style="28" customWidth="1"/>
    <col min="5379" max="5625" width="9" style="28"/>
    <col min="5626" max="5626" width="17" style="28" customWidth="1"/>
    <col min="5627" max="5627" width="19.75" style="28" customWidth="1"/>
    <col min="5628" max="5628" width="13.125" style="28" customWidth="1"/>
    <col min="5629" max="5630" width="16.25" style="28" customWidth="1"/>
    <col min="5631" max="5632" width="26.125" style="28" customWidth="1"/>
    <col min="5633" max="5633" width="16.625" style="28" customWidth="1"/>
    <col min="5634" max="5634" width="13.875" style="28" customWidth="1"/>
    <col min="5635" max="5881" width="9" style="28"/>
    <col min="5882" max="5882" width="17" style="28" customWidth="1"/>
    <col min="5883" max="5883" width="19.75" style="28" customWidth="1"/>
    <col min="5884" max="5884" width="13.125" style="28" customWidth="1"/>
    <col min="5885" max="5886" width="16.25" style="28" customWidth="1"/>
    <col min="5887" max="5888" width="26.125" style="28" customWidth="1"/>
    <col min="5889" max="5889" width="16.625" style="28" customWidth="1"/>
    <col min="5890" max="5890" width="13.875" style="28" customWidth="1"/>
    <col min="5891" max="6137" width="9" style="28"/>
    <col min="6138" max="6138" width="17" style="28" customWidth="1"/>
    <col min="6139" max="6139" width="19.75" style="28" customWidth="1"/>
    <col min="6140" max="6140" width="13.125" style="28" customWidth="1"/>
    <col min="6141" max="6142" width="16.25" style="28" customWidth="1"/>
    <col min="6143" max="6144" width="26.125" style="28" customWidth="1"/>
    <col min="6145" max="6145" width="16.625" style="28" customWidth="1"/>
    <col min="6146" max="6146" width="13.875" style="28" customWidth="1"/>
    <col min="6147" max="6393" width="9" style="28"/>
    <col min="6394" max="6394" width="17" style="28" customWidth="1"/>
    <col min="6395" max="6395" width="19.75" style="28" customWidth="1"/>
    <col min="6396" max="6396" width="13.125" style="28" customWidth="1"/>
    <col min="6397" max="6398" width="16.25" style="28" customWidth="1"/>
    <col min="6399" max="6400" width="26.125" style="28" customWidth="1"/>
    <col min="6401" max="6401" width="16.625" style="28" customWidth="1"/>
    <col min="6402" max="6402" width="13.875" style="28" customWidth="1"/>
    <col min="6403" max="6649" width="9" style="28"/>
    <col min="6650" max="6650" width="17" style="28" customWidth="1"/>
    <col min="6651" max="6651" width="19.75" style="28" customWidth="1"/>
    <col min="6652" max="6652" width="13.125" style="28" customWidth="1"/>
    <col min="6653" max="6654" width="16.25" style="28" customWidth="1"/>
    <col min="6655" max="6656" width="26.125" style="28" customWidth="1"/>
    <col min="6657" max="6657" width="16.625" style="28" customWidth="1"/>
    <col min="6658" max="6658" width="13.875" style="28" customWidth="1"/>
    <col min="6659" max="6905" width="9" style="28"/>
    <col min="6906" max="6906" width="17" style="28" customWidth="1"/>
    <col min="6907" max="6907" width="19.75" style="28" customWidth="1"/>
    <col min="6908" max="6908" width="13.125" style="28" customWidth="1"/>
    <col min="6909" max="6910" width="16.25" style="28" customWidth="1"/>
    <col min="6911" max="6912" width="26.125" style="28" customWidth="1"/>
    <col min="6913" max="6913" width="16.625" style="28" customWidth="1"/>
    <col min="6914" max="6914" width="13.875" style="28" customWidth="1"/>
    <col min="6915" max="7161" width="9" style="28"/>
    <col min="7162" max="7162" width="17" style="28" customWidth="1"/>
    <col min="7163" max="7163" width="19.75" style="28" customWidth="1"/>
    <col min="7164" max="7164" width="13.125" style="28" customWidth="1"/>
    <col min="7165" max="7166" width="16.25" style="28" customWidth="1"/>
    <col min="7167" max="7168" width="26.125" style="28" customWidth="1"/>
    <col min="7169" max="7169" width="16.625" style="28" customWidth="1"/>
    <col min="7170" max="7170" width="13.875" style="28" customWidth="1"/>
    <col min="7171" max="7417" width="9" style="28"/>
    <col min="7418" max="7418" width="17" style="28" customWidth="1"/>
    <col min="7419" max="7419" width="19.75" style="28" customWidth="1"/>
    <col min="7420" max="7420" width="13.125" style="28" customWidth="1"/>
    <col min="7421" max="7422" width="16.25" style="28" customWidth="1"/>
    <col min="7423" max="7424" width="26.125" style="28" customWidth="1"/>
    <col min="7425" max="7425" width="16.625" style="28" customWidth="1"/>
    <col min="7426" max="7426" width="13.875" style="28" customWidth="1"/>
    <col min="7427" max="7673" width="9" style="28"/>
    <col min="7674" max="7674" width="17" style="28" customWidth="1"/>
    <col min="7675" max="7675" width="19.75" style="28" customWidth="1"/>
    <col min="7676" max="7676" width="13.125" style="28" customWidth="1"/>
    <col min="7677" max="7678" width="16.25" style="28" customWidth="1"/>
    <col min="7679" max="7680" width="26.125" style="28" customWidth="1"/>
    <col min="7681" max="7681" width="16.625" style="28" customWidth="1"/>
    <col min="7682" max="7682" width="13.875" style="28" customWidth="1"/>
    <col min="7683" max="7929" width="9" style="28"/>
    <col min="7930" max="7930" width="17" style="28" customWidth="1"/>
    <col min="7931" max="7931" width="19.75" style="28" customWidth="1"/>
    <col min="7932" max="7932" width="13.125" style="28" customWidth="1"/>
    <col min="7933" max="7934" width="16.25" style="28" customWidth="1"/>
    <col min="7935" max="7936" width="26.125" style="28" customWidth="1"/>
    <col min="7937" max="7937" width="16.625" style="28" customWidth="1"/>
    <col min="7938" max="7938" width="13.875" style="28" customWidth="1"/>
    <col min="7939" max="8185" width="9" style="28"/>
    <col min="8186" max="8186" width="17" style="28" customWidth="1"/>
    <col min="8187" max="8187" width="19.75" style="28" customWidth="1"/>
    <col min="8188" max="8188" width="13.125" style="28" customWidth="1"/>
    <col min="8189" max="8190" width="16.25" style="28" customWidth="1"/>
    <col min="8191" max="8192" width="26.125" style="28" customWidth="1"/>
    <col min="8193" max="8193" width="16.625" style="28" customWidth="1"/>
    <col min="8194" max="8194" width="13.875" style="28" customWidth="1"/>
    <col min="8195" max="8441" width="9" style="28"/>
    <col min="8442" max="8442" width="17" style="28" customWidth="1"/>
    <col min="8443" max="8443" width="19.75" style="28" customWidth="1"/>
    <col min="8444" max="8444" width="13.125" style="28" customWidth="1"/>
    <col min="8445" max="8446" width="16.25" style="28" customWidth="1"/>
    <col min="8447" max="8448" width="26.125" style="28" customWidth="1"/>
    <col min="8449" max="8449" width="16.625" style="28" customWidth="1"/>
    <col min="8450" max="8450" width="13.875" style="28" customWidth="1"/>
    <col min="8451" max="8697" width="9" style="28"/>
    <col min="8698" max="8698" width="17" style="28" customWidth="1"/>
    <col min="8699" max="8699" width="19.75" style="28" customWidth="1"/>
    <col min="8700" max="8700" width="13.125" style="28" customWidth="1"/>
    <col min="8701" max="8702" width="16.25" style="28" customWidth="1"/>
    <col min="8703" max="8704" width="26.125" style="28" customWidth="1"/>
    <col min="8705" max="8705" width="16.625" style="28" customWidth="1"/>
    <col min="8706" max="8706" width="13.875" style="28" customWidth="1"/>
    <col min="8707" max="8953" width="9" style="28"/>
    <col min="8954" max="8954" width="17" style="28" customWidth="1"/>
    <col min="8955" max="8955" width="19.75" style="28" customWidth="1"/>
    <col min="8956" max="8956" width="13.125" style="28" customWidth="1"/>
    <col min="8957" max="8958" width="16.25" style="28" customWidth="1"/>
    <col min="8959" max="8960" width="26.125" style="28" customWidth="1"/>
    <col min="8961" max="8961" width="16.625" style="28" customWidth="1"/>
    <col min="8962" max="8962" width="13.875" style="28" customWidth="1"/>
    <col min="8963" max="9209" width="9" style="28"/>
    <col min="9210" max="9210" width="17" style="28" customWidth="1"/>
    <col min="9211" max="9211" width="19.75" style="28" customWidth="1"/>
    <col min="9212" max="9212" width="13.125" style="28" customWidth="1"/>
    <col min="9213" max="9214" width="16.25" style="28" customWidth="1"/>
    <col min="9215" max="9216" width="26.125" style="28" customWidth="1"/>
    <col min="9217" max="9217" width="16.625" style="28" customWidth="1"/>
    <col min="9218" max="9218" width="13.875" style="28" customWidth="1"/>
    <col min="9219" max="9465" width="9" style="28"/>
    <col min="9466" max="9466" width="17" style="28" customWidth="1"/>
    <col min="9467" max="9467" width="19.75" style="28" customWidth="1"/>
    <col min="9468" max="9468" width="13.125" style="28" customWidth="1"/>
    <col min="9469" max="9470" width="16.25" style="28" customWidth="1"/>
    <col min="9471" max="9472" width="26.125" style="28" customWidth="1"/>
    <col min="9473" max="9473" width="16.625" style="28" customWidth="1"/>
    <col min="9474" max="9474" width="13.875" style="28" customWidth="1"/>
    <col min="9475" max="9721" width="9" style="28"/>
    <col min="9722" max="9722" width="17" style="28" customWidth="1"/>
    <col min="9723" max="9723" width="19.75" style="28" customWidth="1"/>
    <col min="9724" max="9724" width="13.125" style="28" customWidth="1"/>
    <col min="9725" max="9726" width="16.25" style="28" customWidth="1"/>
    <col min="9727" max="9728" width="26.125" style="28" customWidth="1"/>
    <col min="9729" max="9729" width="16.625" style="28" customWidth="1"/>
    <col min="9730" max="9730" width="13.875" style="28" customWidth="1"/>
    <col min="9731" max="9977" width="9" style="28"/>
    <col min="9978" max="9978" width="17" style="28" customWidth="1"/>
    <col min="9979" max="9979" width="19.75" style="28" customWidth="1"/>
    <col min="9980" max="9980" width="13.125" style="28" customWidth="1"/>
    <col min="9981" max="9982" width="16.25" style="28" customWidth="1"/>
    <col min="9983" max="9984" width="26.125" style="28" customWidth="1"/>
    <col min="9985" max="9985" width="16.625" style="28" customWidth="1"/>
    <col min="9986" max="9986" width="13.875" style="28" customWidth="1"/>
    <col min="9987" max="10233" width="9" style="28"/>
    <col min="10234" max="10234" width="17" style="28" customWidth="1"/>
    <col min="10235" max="10235" width="19.75" style="28" customWidth="1"/>
    <col min="10236" max="10236" width="13.125" style="28" customWidth="1"/>
    <col min="10237" max="10238" width="16.25" style="28" customWidth="1"/>
    <col min="10239" max="10240" width="26.125" style="28" customWidth="1"/>
    <col min="10241" max="10241" width="16.625" style="28" customWidth="1"/>
    <col min="10242" max="10242" width="13.875" style="28" customWidth="1"/>
    <col min="10243" max="10489" width="9" style="28"/>
    <col min="10490" max="10490" width="17" style="28" customWidth="1"/>
    <col min="10491" max="10491" width="19.75" style="28" customWidth="1"/>
    <col min="10492" max="10492" width="13.125" style="28" customWidth="1"/>
    <col min="10493" max="10494" width="16.25" style="28" customWidth="1"/>
    <col min="10495" max="10496" width="26.125" style="28" customWidth="1"/>
    <col min="10497" max="10497" width="16.625" style="28" customWidth="1"/>
    <col min="10498" max="10498" width="13.875" style="28" customWidth="1"/>
    <col min="10499" max="10745" width="9" style="28"/>
    <col min="10746" max="10746" width="17" style="28" customWidth="1"/>
    <col min="10747" max="10747" width="19.75" style="28" customWidth="1"/>
    <col min="10748" max="10748" width="13.125" style="28" customWidth="1"/>
    <col min="10749" max="10750" width="16.25" style="28" customWidth="1"/>
    <col min="10751" max="10752" width="26.125" style="28" customWidth="1"/>
    <col min="10753" max="10753" width="16.625" style="28" customWidth="1"/>
    <col min="10754" max="10754" width="13.875" style="28" customWidth="1"/>
    <col min="10755" max="11001" width="9" style="28"/>
    <col min="11002" max="11002" width="17" style="28" customWidth="1"/>
    <col min="11003" max="11003" width="19.75" style="28" customWidth="1"/>
    <col min="11004" max="11004" width="13.125" style="28" customWidth="1"/>
    <col min="11005" max="11006" width="16.25" style="28" customWidth="1"/>
    <col min="11007" max="11008" width="26.125" style="28" customWidth="1"/>
    <col min="11009" max="11009" width="16.625" style="28" customWidth="1"/>
    <col min="11010" max="11010" width="13.875" style="28" customWidth="1"/>
    <col min="11011" max="11257" width="9" style="28"/>
    <col min="11258" max="11258" width="17" style="28" customWidth="1"/>
    <col min="11259" max="11259" width="19.75" style="28" customWidth="1"/>
    <col min="11260" max="11260" width="13.125" style="28" customWidth="1"/>
    <col min="11261" max="11262" width="16.25" style="28" customWidth="1"/>
    <col min="11263" max="11264" width="26.125" style="28" customWidth="1"/>
    <col min="11265" max="11265" width="16.625" style="28" customWidth="1"/>
    <col min="11266" max="11266" width="13.875" style="28" customWidth="1"/>
    <col min="11267" max="11513" width="9" style="28"/>
    <col min="11514" max="11514" width="17" style="28" customWidth="1"/>
    <col min="11515" max="11515" width="19.75" style="28" customWidth="1"/>
    <col min="11516" max="11516" width="13.125" style="28" customWidth="1"/>
    <col min="11517" max="11518" width="16.25" style="28" customWidth="1"/>
    <col min="11519" max="11520" width="26.125" style="28" customWidth="1"/>
    <col min="11521" max="11521" width="16.625" style="28" customWidth="1"/>
    <col min="11522" max="11522" width="13.875" style="28" customWidth="1"/>
    <col min="11523" max="11769" width="9" style="28"/>
    <col min="11770" max="11770" width="17" style="28" customWidth="1"/>
    <col min="11771" max="11771" width="19.75" style="28" customWidth="1"/>
    <col min="11772" max="11772" width="13.125" style="28" customWidth="1"/>
    <col min="11773" max="11774" width="16.25" style="28" customWidth="1"/>
    <col min="11775" max="11776" width="26.125" style="28" customWidth="1"/>
    <col min="11777" max="11777" width="16.625" style="28" customWidth="1"/>
    <col min="11778" max="11778" width="13.875" style="28" customWidth="1"/>
    <col min="11779" max="12025" width="9" style="28"/>
    <col min="12026" max="12026" width="17" style="28" customWidth="1"/>
    <col min="12027" max="12027" width="19.75" style="28" customWidth="1"/>
    <col min="12028" max="12028" width="13.125" style="28" customWidth="1"/>
    <col min="12029" max="12030" width="16.25" style="28" customWidth="1"/>
    <col min="12031" max="12032" width="26.125" style="28" customWidth="1"/>
    <col min="12033" max="12033" width="16.625" style="28" customWidth="1"/>
    <col min="12034" max="12034" width="13.875" style="28" customWidth="1"/>
    <col min="12035" max="12281" width="9" style="28"/>
    <col min="12282" max="12282" width="17" style="28" customWidth="1"/>
    <col min="12283" max="12283" width="19.75" style="28" customWidth="1"/>
    <col min="12284" max="12284" width="13.125" style="28" customWidth="1"/>
    <col min="12285" max="12286" width="16.25" style="28" customWidth="1"/>
    <col min="12287" max="12288" width="26.125" style="28" customWidth="1"/>
    <col min="12289" max="12289" width="16.625" style="28" customWidth="1"/>
    <col min="12290" max="12290" width="13.875" style="28" customWidth="1"/>
    <col min="12291" max="12537" width="9" style="28"/>
    <col min="12538" max="12538" width="17" style="28" customWidth="1"/>
    <col min="12539" max="12539" width="19.75" style="28" customWidth="1"/>
    <col min="12540" max="12540" width="13.125" style="28" customWidth="1"/>
    <col min="12541" max="12542" width="16.25" style="28" customWidth="1"/>
    <col min="12543" max="12544" width="26.125" style="28" customWidth="1"/>
    <col min="12545" max="12545" width="16.625" style="28" customWidth="1"/>
    <col min="12546" max="12546" width="13.875" style="28" customWidth="1"/>
    <col min="12547" max="12793" width="9" style="28"/>
    <col min="12794" max="12794" width="17" style="28" customWidth="1"/>
    <col min="12795" max="12795" width="19.75" style="28" customWidth="1"/>
    <col min="12796" max="12796" width="13.125" style="28" customWidth="1"/>
    <col min="12797" max="12798" width="16.25" style="28" customWidth="1"/>
    <col min="12799" max="12800" width="26.125" style="28" customWidth="1"/>
    <col min="12801" max="12801" width="16.625" style="28" customWidth="1"/>
    <col min="12802" max="12802" width="13.875" style="28" customWidth="1"/>
    <col min="12803" max="13049" width="9" style="28"/>
    <col min="13050" max="13050" width="17" style="28" customWidth="1"/>
    <col min="13051" max="13051" width="19.75" style="28" customWidth="1"/>
    <col min="13052" max="13052" width="13.125" style="28" customWidth="1"/>
    <col min="13053" max="13054" width="16.25" style="28" customWidth="1"/>
    <col min="13055" max="13056" width="26.125" style="28" customWidth="1"/>
    <col min="13057" max="13057" width="16.625" style="28" customWidth="1"/>
    <col min="13058" max="13058" width="13.875" style="28" customWidth="1"/>
    <col min="13059" max="13305" width="9" style="28"/>
    <col min="13306" max="13306" width="17" style="28" customWidth="1"/>
    <col min="13307" max="13307" width="19.75" style="28" customWidth="1"/>
    <col min="13308" max="13308" width="13.125" style="28" customWidth="1"/>
    <col min="13309" max="13310" width="16.25" style="28" customWidth="1"/>
    <col min="13311" max="13312" width="26.125" style="28" customWidth="1"/>
    <col min="13313" max="13313" width="16.625" style="28" customWidth="1"/>
    <col min="13314" max="13314" width="13.875" style="28" customWidth="1"/>
    <col min="13315" max="13561" width="9" style="28"/>
    <col min="13562" max="13562" width="17" style="28" customWidth="1"/>
    <col min="13563" max="13563" width="19.75" style="28" customWidth="1"/>
    <col min="13564" max="13564" width="13.125" style="28" customWidth="1"/>
    <col min="13565" max="13566" width="16.25" style="28" customWidth="1"/>
    <col min="13567" max="13568" width="26.125" style="28" customWidth="1"/>
    <col min="13569" max="13569" width="16.625" style="28" customWidth="1"/>
    <col min="13570" max="13570" width="13.875" style="28" customWidth="1"/>
    <col min="13571" max="13817" width="9" style="28"/>
    <col min="13818" max="13818" width="17" style="28" customWidth="1"/>
    <col min="13819" max="13819" width="19.75" style="28" customWidth="1"/>
    <col min="13820" max="13820" width="13.125" style="28" customWidth="1"/>
    <col min="13821" max="13822" width="16.25" style="28" customWidth="1"/>
    <col min="13823" max="13824" width="26.125" style="28" customWidth="1"/>
    <col min="13825" max="13825" width="16.625" style="28" customWidth="1"/>
    <col min="13826" max="13826" width="13.875" style="28" customWidth="1"/>
    <col min="13827" max="14073" width="9" style="28"/>
    <col min="14074" max="14074" width="17" style="28" customWidth="1"/>
    <col min="14075" max="14075" width="19.75" style="28" customWidth="1"/>
    <col min="14076" max="14076" width="13.125" style="28" customWidth="1"/>
    <col min="14077" max="14078" width="16.25" style="28" customWidth="1"/>
    <col min="14079" max="14080" width="26.125" style="28" customWidth="1"/>
    <col min="14081" max="14081" width="16.625" style="28" customWidth="1"/>
    <col min="14082" max="14082" width="13.875" style="28" customWidth="1"/>
    <col min="14083" max="14329" width="9" style="28"/>
    <col min="14330" max="14330" width="17" style="28" customWidth="1"/>
    <col min="14331" max="14331" width="19.75" style="28" customWidth="1"/>
    <col min="14332" max="14332" width="13.125" style="28" customWidth="1"/>
    <col min="14333" max="14334" width="16.25" style="28" customWidth="1"/>
    <col min="14335" max="14336" width="26.125" style="28" customWidth="1"/>
    <col min="14337" max="14337" width="16.625" style="28" customWidth="1"/>
    <col min="14338" max="14338" width="13.875" style="28" customWidth="1"/>
    <col min="14339" max="14585" width="9" style="28"/>
    <col min="14586" max="14586" width="17" style="28" customWidth="1"/>
    <col min="14587" max="14587" width="19.75" style="28" customWidth="1"/>
    <col min="14588" max="14588" width="13.125" style="28" customWidth="1"/>
    <col min="14589" max="14590" width="16.25" style="28" customWidth="1"/>
    <col min="14591" max="14592" width="26.125" style="28" customWidth="1"/>
    <col min="14593" max="14593" width="16.625" style="28" customWidth="1"/>
    <col min="14594" max="14594" width="13.875" style="28" customWidth="1"/>
    <col min="14595" max="14841" width="9" style="28"/>
    <col min="14842" max="14842" width="17" style="28" customWidth="1"/>
    <col min="14843" max="14843" width="19.75" style="28" customWidth="1"/>
    <col min="14844" max="14844" width="13.125" style="28" customWidth="1"/>
    <col min="14845" max="14846" width="16.25" style="28" customWidth="1"/>
    <col min="14847" max="14848" width="26.125" style="28" customWidth="1"/>
    <col min="14849" max="14849" width="16.625" style="28" customWidth="1"/>
    <col min="14850" max="14850" width="13.875" style="28" customWidth="1"/>
    <col min="14851" max="15097" width="9" style="28"/>
    <col min="15098" max="15098" width="17" style="28" customWidth="1"/>
    <col min="15099" max="15099" width="19.75" style="28" customWidth="1"/>
    <col min="15100" max="15100" width="13.125" style="28" customWidth="1"/>
    <col min="15101" max="15102" width="16.25" style="28" customWidth="1"/>
    <col min="15103" max="15104" width="26.125" style="28" customWidth="1"/>
    <col min="15105" max="15105" width="16.625" style="28" customWidth="1"/>
    <col min="15106" max="15106" width="13.875" style="28" customWidth="1"/>
    <col min="15107" max="15353" width="9" style="28"/>
    <col min="15354" max="15354" width="17" style="28" customWidth="1"/>
    <col min="15355" max="15355" width="19.75" style="28" customWidth="1"/>
    <col min="15356" max="15356" width="13.125" style="28" customWidth="1"/>
    <col min="15357" max="15358" width="16.25" style="28" customWidth="1"/>
    <col min="15359" max="15360" width="26.125" style="28" customWidth="1"/>
    <col min="15361" max="15361" width="16.625" style="28" customWidth="1"/>
    <col min="15362" max="15362" width="13.875" style="28" customWidth="1"/>
    <col min="15363" max="15609" width="9" style="28"/>
    <col min="15610" max="15610" width="17" style="28" customWidth="1"/>
    <col min="15611" max="15611" width="19.75" style="28" customWidth="1"/>
    <col min="15612" max="15612" width="13.125" style="28" customWidth="1"/>
    <col min="15613" max="15614" width="16.25" style="28" customWidth="1"/>
    <col min="15615" max="15616" width="26.125" style="28" customWidth="1"/>
    <col min="15617" max="15617" width="16.625" style="28" customWidth="1"/>
    <col min="15618" max="15618" width="13.875" style="28" customWidth="1"/>
    <col min="15619" max="15865" width="9" style="28"/>
    <col min="15866" max="15866" width="17" style="28" customWidth="1"/>
    <col min="15867" max="15867" width="19.75" style="28" customWidth="1"/>
    <col min="15868" max="15868" width="13.125" style="28" customWidth="1"/>
    <col min="15869" max="15870" width="16.25" style="28" customWidth="1"/>
    <col min="15871" max="15872" width="26.125" style="28" customWidth="1"/>
    <col min="15873" max="15873" width="16.625" style="28" customWidth="1"/>
    <col min="15874" max="15874" width="13.875" style="28" customWidth="1"/>
    <col min="15875" max="16121" width="9" style="28"/>
    <col min="16122" max="16122" width="17" style="28" customWidth="1"/>
    <col min="16123" max="16123" width="19.75" style="28" customWidth="1"/>
    <col min="16124" max="16124" width="13.125" style="28" customWidth="1"/>
    <col min="16125" max="16126" width="16.25" style="28" customWidth="1"/>
    <col min="16127" max="16128" width="26.125" style="28" customWidth="1"/>
    <col min="16129" max="16129" width="16.625" style="28" customWidth="1"/>
    <col min="16130" max="16130" width="13.875" style="28" customWidth="1"/>
    <col min="16131" max="16384" width="9" style="28"/>
  </cols>
  <sheetData>
    <row r="1" spans="1:11" s="14" customFormat="1" ht="26.25" customHeight="1">
      <c r="A1" s="468" t="s">
        <v>40</v>
      </c>
      <c r="B1" s="594" t="s">
        <v>239</v>
      </c>
      <c r="C1" s="566"/>
      <c r="D1" s="566"/>
      <c r="E1" s="566"/>
      <c r="F1" s="566"/>
      <c r="G1" s="566"/>
      <c r="H1" s="589"/>
      <c r="I1" s="469" t="s">
        <v>228</v>
      </c>
      <c r="J1" s="469"/>
      <c r="K1" s="420" t="s">
        <v>447</v>
      </c>
    </row>
    <row r="2" spans="1:11" s="14" customFormat="1" ht="26.25">
      <c r="A2" s="468"/>
      <c r="B2" s="567"/>
      <c r="C2" s="568"/>
      <c r="D2" s="568"/>
      <c r="E2" s="568"/>
      <c r="F2" s="568"/>
      <c r="G2" s="568"/>
      <c r="H2" s="590"/>
      <c r="I2" s="503" t="s">
        <v>229</v>
      </c>
      <c r="J2" s="523"/>
      <c r="K2" s="419"/>
    </row>
    <row r="3" spans="1:11" s="14" customFormat="1" ht="26.25">
      <c r="A3" s="35"/>
      <c r="B3" s="36"/>
      <c r="C3" s="36"/>
      <c r="D3" s="36"/>
      <c r="E3" s="37"/>
      <c r="F3" s="37"/>
      <c r="G3" s="27"/>
      <c r="H3" s="27"/>
      <c r="I3" s="24"/>
    </row>
    <row r="4" spans="1:11" s="67" customFormat="1" ht="23.25" customHeight="1">
      <c r="A4" s="534" t="s">
        <v>0</v>
      </c>
      <c r="B4" s="598"/>
      <c r="C4" s="534" t="s">
        <v>240</v>
      </c>
      <c r="D4" s="600"/>
      <c r="E4" s="537" t="s">
        <v>509</v>
      </c>
      <c r="F4" s="538"/>
      <c r="G4" s="538"/>
      <c r="H4" s="538"/>
      <c r="I4" s="329"/>
      <c r="J4" s="602" t="s">
        <v>312</v>
      </c>
    </row>
    <row r="5" spans="1:11" s="67" customFormat="1" ht="21">
      <c r="A5" s="597"/>
      <c r="B5" s="599"/>
      <c r="C5" s="597"/>
      <c r="D5" s="601"/>
      <c r="E5" s="330" t="s">
        <v>307</v>
      </c>
      <c r="F5" s="330" t="s">
        <v>308</v>
      </c>
      <c r="G5" s="94" t="s">
        <v>309</v>
      </c>
      <c r="H5" s="94" t="s">
        <v>310</v>
      </c>
      <c r="I5" s="331" t="s">
        <v>311</v>
      </c>
      <c r="J5" s="602"/>
    </row>
    <row r="6" spans="1:11" s="67" customFormat="1" ht="156.75" customHeight="1">
      <c r="A6" s="603" t="s">
        <v>6</v>
      </c>
      <c r="B6" s="603"/>
      <c r="C6" s="603" t="s">
        <v>429</v>
      </c>
      <c r="D6" s="603"/>
      <c r="E6" s="332" t="s">
        <v>242</v>
      </c>
      <c r="F6" s="333" t="s">
        <v>243</v>
      </c>
      <c r="G6" s="332" t="s">
        <v>157</v>
      </c>
      <c r="H6" s="332" t="s">
        <v>244</v>
      </c>
      <c r="I6" s="332"/>
      <c r="J6" s="334"/>
    </row>
    <row r="7" spans="1:11" s="67" customFormat="1" ht="110.25" customHeight="1">
      <c r="A7" s="603" t="s">
        <v>7</v>
      </c>
      <c r="B7" s="603"/>
      <c r="C7" s="603" t="s">
        <v>430</v>
      </c>
      <c r="D7" s="603"/>
      <c r="E7" s="332" t="s">
        <v>245</v>
      </c>
      <c r="F7" s="333" t="s">
        <v>246</v>
      </c>
      <c r="G7" s="332" t="s">
        <v>158</v>
      </c>
      <c r="H7" s="332" t="s">
        <v>247</v>
      </c>
      <c r="I7" s="332"/>
      <c r="J7" s="334"/>
    </row>
    <row r="8" spans="1:11" s="67" customFormat="1" ht="289.5" customHeight="1">
      <c r="A8" s="604" t="s">
        <v>8</v>
      </c>
      <c r="B8" s="605"/>
      <c r="C8" s="606" t="s">
        <v>431</v>
      </c>
      <c r="D8" s="606"/>
      <c r="E8" s="335" t="s">
        <v>248</v>
      </c>
      <c r="F8" s="336" t="s">
        <v>249</v>
      </c>
      <c r="G8" s="332" t="s">
        <v>159</v>
      </c>
      <c r="H8" s="332" t="s">
        <v>250</v>
      </c>
      <c r="I8" s="332"/>
      <c r="J8" s="334"/>
    </row>
    <row r="9" spans="1:11" s="67" customFormat="1" ht="107.25" customHeight="1">
      <c r="A9" s="603" t="s">
        <v>9</v>
      </c>
      <c r="B9" s="603"/>
      <c r="C9" s="607" t="s">
        <v>432</v>
      </c>
      <c r="D9" s="607"/>
      <c r="E9" s="332" t="s">
        <v>251</v>
      </c>
      <c r="F9" s="333" t="s">
        <v>252</v>
      </c>
      <c r="G9" s="332" t="s">
        <v>160</v>
      </c>
      <c r="H9" s="332" t="s">
        <v>253</v>
      </c>
      <c r="I9" s="332"/>
      <c r="J9" s="334"/>
    </row>
    <row r="10" spans="1:11" s="67" customFormat="1" ht="92.25" customHeight="1">
      <c r="A10" s="603" t="s">
        <v>10</v>
      </c>
      <c r="B10" s="603"/>
      <c r="C10" s="603" t="s">
        <v>433</v>
      </c>
      <c r="D10" s="603"/>
      <c r="E10" s="332" t="s">
        <v>254</v>
      </c>
      <c r="F10" s="333" t="s">
        <v>255</v>
      </c>
      <c r="G10" s="332" t="s">
        <v>161</v>
      </c>
      <c r="H10" s="332" t="s">
        <v>256</v>
      </c>
      <c r="I10" s="332"/>
      <c r="J10" s="334"/>
    </row>
    <row r="11" spans="1:11" s="67" customFormat="1" ht="111" customHeight="1">
      <c r="A11" s="603" t="s">
        <v>11</v>
      </c>
      <c r="B11" s="603"/>
      <c r="C11" s="608" t="s">
        <v>434</v>
      </c>
      <c r="D11" s="608"/>
      <c r="E11" s="332" t="s">
        <v>257</v>
      </c>
      <c r="F11" s="333" t="s">
        <v>258</v>
      </c>
      <c r="G11" s="332" t="s">
        <v>162</v>
      </c>
      <c r="H11" s="332" t="s">
        <v>259</v>
      </c>
      <c r="I11" s="332"/>
      <c r="J11" s="334"/>
    </row>
    <row r="12" spans="1:11" s="67" customFormat="1" ht="252.75" customHeight="1">
      <c r="A12" s="603" t="s">
        <v>12</v>
      </c>
      <c r="B12" s="603"/>
      <c r="C12" s="515" t="s">
        <v>435</v>
      </c>
      <c r="D12" s="515"/>
      <c r="E12" s="332" t="s">
        <v>260</v>
      </c>
      <c r="F12" s="333" t="s">
        <v>261</v>
      </c>
      <c r="G12" s="332" t="s">
        <v>163</v>
      </c>
      <c r="H12" s="332" t="s">
        <v>262</v>
      </c>
      <c r="I12" s="332"/>
      <c r="J12" s="334"/>
    </row>
    <row r="13" spans="1:11" s="67" customFormat="1" ht="206.25" customHeight="1">
      <c r="A13" s="603" t="s">
        <v>13</v>
      </c>
      <c r="B13" s="603"/>
      <c r="C13" s="515" t="s">
        <v>436</v>
      </c>
      <c r="D13" s="515"/>
      <c r="E13" s="332" t="s">
        <v>263</v>
      </c>
      <c r="F13" s="333" t="s">
        <v>264</v>
      </c>
      <c r="G13" s="332" t="s">
        <v>164</v>
      </c>
      <c r="H13" s="332" t="s">
        <v>265</v>
      </c>
      <c r="I13" s="332"/>
      <c r="J13" s="334"/>
    </row>
    <row r="14" spans="1:11" s="67" customFormat="1" ht="296.25" customHeight="1">
      <c r="A14" s="603" t="s">
        <v>14</v>
      </c>
      <c r="B14" s="603"/>
      <c r="C14" s="609" t="s">
        <v>437</v>
      </c>
      <c r="D14" s="610"/>
      <c r="E14" s="335" t="s">
        <v>266</v>
      </c>
      <c r="F14" s="336" t="s">
        <v>267</v>
      </c>
      <c r="G14" s="335" t="s">
        <v>165</v>
      </c>
      <c r="H14" s="332" t="s">
        <v>268</v>
      </c>
      <c r="I14" s="332"/>
      <c r="J14" s="334"/>
    </row>
    <row r="15" spans="1:11" s="67" customFormat="1" ht="42">
      <c r="A15" s="603" t="s">
        <v>15</v>
      </c>
      <c r="B15" s="603"/>
      <c r="C15" s="611" t="s">
        <v>166</v>
      </c>
      <c r="D15" s="611"/>
      <c r="E15" s="332" t="s">
        <v>269</v>
      </c>
      <c r="F15" s="333" t="s">
        <v>270</v>
      </c>
      <c r="G15" s="332" t="s">
        <v>167</v>
      </c>
      <c r="H15" s="332" t="s">
        <v>271</v>
      </c>
      <c r="I15" s="332"/>
      <c r="J15" s="334"/>
    </row>
    <row r="16" spans="1:11" s="67" customFormat="1" ht="247.5" customHeight="1">
      <c r="A16" s="603" t="s">
        <v>16</v>
      </c>
      <c r="B16" s="603"/>
      <c r="C16" s="611" t="s">
        <v>438</v>
      </c>
      <c r="D16" s="611"/>
      <c r="E16" s="335" t="s">
        <v>272</v>
      </c>
      <c r="F16" s="336" t="s">
        <v>273</v>
      </c>
      <c r="G16" s="332" t="s">
        <v>168</v>
      </c>
      <c r="H16" s="332" t="s">
        <v>274</v>
      </c>
      <c r="I16" s="332"/>
      <c r="J16" s="334"/>
    </row>
    <row r="17" spans="1:10" s="67" customFormat="1" ht="84">
      <c r="A17" s="603" t="s">
        <v>17</v>
      </c>
      <c r="B17" s="603"/>
      <c r="C17" s="515" t="s">
        <v>169</v>
      </c>
      <c r="D17" s="515"/>
      <c r="E17" s="332" t="s">
        <v>275</v>
      </c>
      <c r="F17" s="333" t="s">
        <v>276</v>
      </c>
      <c r="G17" s="332" t="s">
        <v>170</v>
      </c>
      <c r="H17" s="332" t="s">
        <v>277</v>
      </c>
      <c r="I17" s="332"/>
      <c r="J17" s="334"/>
    </row>
    <row r="18" spans="1:10" s="67" customFormat="1" ht="365.25" customHeight="1">
      <c r="A18" s="604" t="s">
        <v>171</v>
      </c>
      <c r="B18" s="605"/>
      <c r="C18" s="608" t="s">
        <v>439</v>
      </c>
      <c r="D18" s="608"/>
      <c r="E18" s="335" t="s">
        <v>278</v>
      </c>
      <c r="F18" s="335" t="s">
        <v>279</v>
      </c>
      <c r="G18" s="332" t="s">
        <v>172</v>
      </c>
      <c r="H18" s="332" t="s">
        <v>280</v>
      </c>
      <c r="I18" s="332"/>
      <c r="J18" s="334"/>
    </row>
    <row r="19" spans="1:10" s="339" customFormat="1" ht="84.75" customHeight="1">
      <c r="A19" s="604" t="s">
        <v>126</v>
      </c>
      <c r="B19" s="605"/>
      <c r="C19" s="611" t="s">
        <v>281</v>
      </c>
      <c r="D19" s="611"/>
      <c r="E19" s="337"/>
      <c r="F19" s="337"/>
      <c r="G19" s="338" t="s">
        <v>282</v>
      </c>
      <c r="H19" s="332" t="s">
        <v>283</v>
      </c>
      <c r="I19" s="332"/>
      <c r="J19" s="334"/>
    </row>
    <row r="20" spans="1:10" s="339" customFormat="1" ht="126">
      <c r="A20" s="612" t="s">
        <v>284</v>
      </c>
      <c r="B20" s="613"/>
      <c r="C20" s="515" t="s">
        <v>173</v>
      </c>
      <c r="D20" s="515"/>
      <c r="E20" s="337"/>
      <c r="F20" s="337"/>
      <c r="G20" s="332" t="s">
        <v>174</v>
      </c>
      <c r="H20" s="332" t="s">
        <v>285</v>
      </c>
      <c r="I20" s="332"/>
      <c r="J20" s="334"/>
    </row>
    <row r="21" spans="1:10" ht="129.75" customHeight="1">
      <c r="A21" s="615" t="s">
        <v>286</v>
      </c>
      <c r="B21" s="616"/>
      <c r="C21" s="609" t="s">
        <v>175</v>
      </c>
      <c r="D21" s="609"/>
      <c r="E21" s="332" t="s">
        <v>287</v>
      </c>
      <c r="F21" s="333" t="s">
        <v>288</v>
      </c>
      <c r="G21" s="333" t="s">
        <v>176</v>
      </c>
      <c r="H21" s="333" t="s">
        <v>289</v>
      </c>
      <c r="I21" s="333"/>
      <c r="J21" s="334"/>
    </row>
    <row r="22" spans="1:10" ht="42">
      <c r="A22" s="340"/>
      <c r="B22" s="341"/>
      <c r="C22" s="614" t="s">
        <v>177</v>
      </c>
      <c r="D22" s="614"/>
      <c r="E22" s="332" t="s">
        <v>290</v>
      </c>
      <c r="F22" s="333" t="s">
        <v>291</v>
      </c>
      <c r="G22" s="332" t="s">
        <v>178</v>
      </c>
      <c r="H22" s="342" t="s">
        <v>292</v>
      </c>
      <c r="I22" s="342"/>
      <c r="J22" s="334"/>
    </row>
    <row r="23" spans="1:10" ht="84.75" customHeight="1">
      <c r="A23" s="340"/>
      <c r="B23" s="341"/>
      <c r="C23" s="609" t="s">
        <v>179</v>
      </c>
      <c r="D23" s="609"/>
      <c r="E23" s="332" t="s">
        <v>293</v>
      </c>
      <c r="F23" s="333" t="s">
        <v>294</v>
      </c>
      <c r="G23" s="333" t="s">
        <v>180</v>
      </c>
      <c r="H23" s="333" t="s">
        <v>295</v>
      </c>
      <c r="I23" s="333"/>
      <c r="J23" s="334"/>
    </row>
    <row r="24" spans="1:10" ht="82.5" customHeight="1">
      <c r="A24" s="340"/>
      <c r="B24" s="341"/>
      <c r="C24" s="609" t="s">
        <v>181</v>
      </c>
      <c r="D24" s="609"/>
      <c r="E24" s="332" t="s">
        <v>296</v>
      </c>
      <c r="F24" s="333" t="s">
        <v>297</v>
      </c>
      <c r="G24" s="333" t="s">
        <v>182</v>
      </c>
      <c r="H24" s="333" t="s">
        <v>298</v>
      </c>
      <c r="I24" s="333"/>
      <c r="J24" s="334"/>
    </row>
    <row r="25" spans="1:10" ht="51.75" customHeight="1">
      <c r="A25" s="340"/>
      <c r="B25" s="341"/>
      <c r="C25" s="609" t="s">
        <v>183</v>
      </c>
      <c r="D25" s="609"/>
      <c r="E25" s="332" t="s">
        <v>299</v>
      </c>
      <c r="F25" s="333" t="s">
        <v>300</v>
      </c>
      <c r="G25" s="333" t="s">
        <v>184</v>
      </c>
      <c r="H25" s="333" t="s">
        <v>301</v>
      </c>
      <c r="I25" s="333"/>
      <c r="J25" s="334"/>
    </row>
    <row r="26" spans="1:10" ht="225.75" customHeight="1">
      <c r="A26" s="343"/>
      <c r="B26" s="344"/>
      <c r="C26" s="606" t="s">
        <v>440</v>
      </c>
      <c r="D26" s="606"/>
      <c r="E26" s="332" t="s">
        <v>302</v>
      </c>
      <c r="F26" s="333" t="s">
        <v>303</v>
      </c>
      <c r="G26" s="332" t="s">
        <v>185</v>
      </c>
      <c r="H26" s="332" t="s">
        <v>304</v>
      </c>
      <c r="I26" s="332"/>
      <c r="J26" s="334"/>
    </row>
    <row r="27" spans="1:10" ht="42">
      <c r="A27" s="612" t="s">
        <v>305</v>
      </c>
      <c r="B27" s="613"/>
      <c r="C27" s="515" t="s">
        <v>186</v>
      </c>
      <c r="D27" s="515"/>
      <c r="E27" s="345"/>
      <c r="F27" s="345"/>
      <c r="G27" s="332" t="s">
        <v>187</v>
      </c>
      <c r="H27" s="332" t="s">
        <v>306</v>
      </c>
      <c r="I27" s="332"/>
      <c r="J27" s="346"/>
    </row>
    <row r="28" spans="1:10">
      <c r="A28" s="28" t="s">
        <v>441</v>
      </c>
    </row>
  </sheetData>
  <mergeCells count="47">
    <mergeCell ref="A1:A2"/>
    <mergeCell ref="I1:J1"/>
    <mergeCell ref="I2:J2"/>
    <mergeCell ref="B1:H2"/>
    <mergeCell ref="C22:D22"/>
    <mergeCell ref="A19:B19"/>
    <mergeCell ref="C19:D19"/>
    <mergeCell ref="A20:B20"/>
    <mergeCell ref="C20:D20"/>
    <mergeCell ref="A21:B21"/>
    <mergeCell ref="C21:D21"/>
    <mergeCell ref="A16:B16"/>
    <mergeCell ref="C16:D16"/>
    <mergeCell ref="A17:B17"/>
    <mergeCell ref="C17:D17"/>
    <mergeCell ref="A18:B18"/>
    <mergeCell ref="C23:D23"/>
    <mergeCell ref="C24:D24"/>
    <mergeCell ref="C25:D25"/>
    <mergeCell ref="C26:D26"/>
    <mergeCell ref="A27:B27"/>
    <mergeCell ref="C27:D27"/>
    <mergeCell ref="C18:D18"/>
    <mergeCell ref="A13:B13"/>
    <mergeCell ref="C13:D13"/>
    <mergeCell ref="A14:B14"/>
    <mergeCell ref="C14:D14"/>
    <mergeCell ref="A15:B15"/>
    <mergeCell ref="C15:D15"/>
    <mergeCell ref="A10:B10"/>
    <mergeCell ref="C10:D10"/>
    <mergeCell ref="A11:B11"/>
    <mergeCell ref="C11:D11"/>
    <mergeCell ref="A12:B12"/>
    <mergeCell ref="C12:D12"/>
    <mergeCell ref="A7:B7"/>
    <mergeCell ref="C7:D7"/>
    <mergeCell ref="A8:B8"/>
    <mergeCell ref="C8:D8"/>
    <mergeCell ref="A9:B9"/>
    <mergeCell ref="C9:D9"/>
    <mergeCell ref="A4:B5"/>
    <mergeCell ref="C4:D5"/>
    <mergeCell ref="E4:H4"/>
    <mergeCell ref="J4:J5"/>
    <mergeCell ref="A6:B6"/>
    <mergeCell ref="C6:D6"/>
  </mergeCells>
  <hyperlinks>
    <hyperlink ref="K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47" firstPageNumber="5" orientation="landscape" r:id="rId1"/>
  <headerFooter>
    <oddFooter>&amp;LFM-ME - 03&amp;R&amp;P</oddFooter>
  </headerFooter>
  <rowBreaks count="1" manualBreakCount="1">
    <brk id="13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K2 I2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J28"/>
  <sheetViews>
    <sheetView view="pageBreakPreview" zoomScale="90" zoomScaleSheetLayoutView="90" workbookViewId="0">
      <selection activeCell="D5" sqref="D5:E5"/>
    </sheetView>
  </sheetViews>
  <sheetFormatPr defaultRowHeight="19.5"/>
  <cols>
    <col min="1" max="1" width="9.625" style="28" customWidth="1"/>
    <col min="2" max="2" width="20.875" style="28" customWidth="1"/>
    <col min="3" max="3" width="10.625" style="28" customWidth="1"/>
    <col min="4" max="4" width="13.125" style="28" customWidth="1"/>
    <col min="5" max="5" width="27.125" style="28" customWidth="1"/>
    <col min="6" max="6" width="22.125" style="28" customWidth="1"/>
    <col min="7" max="7" width="16.25" style="28" customWidth="1"/>
    <col min="8" max="8" width="26.125" style="28" customWidth="1"/>
    <col min="9" max="9" width="15.375" style="28" customWidth="1"/>
    <col min="10" max="253" width="9" style="28"/>
    <col min="254" max="254" width="17" style="28" customWidth="1"/>
    <col min="255" max="255" width="19.75" style="28" customWidth="1"/>
    <col min="256" max="256" width="13.125" style="28" customWidth="1"/>
    <col min="257" max="258" width="16.25" style="28" customWidth="1"/>
    <col min="259" max="260" width="26.125" style="28" customWidth="1"/>
    <col min="261" max="261" width="16.625" style="28" customWidth="1"/>
    <col min="262" max="262" width="13.875" style="28" customWidth="1"/>
    <col min="263" max="509" width="9" style="28"/>
    <col min="510" max="510" width="17" style="28" customWidth="1"/>
    <col min="511" max="511" width="19.75" style="28" customWidth="1"/>
    <col min="512" max="512" width="13.125" style="28" customWidth="1"/>
    <col min="513" max="514" width="16.25" style="28" customWidth="1"/>
    <col min="515" max="516" width="26.125" style="28" customWidth="1"/>
    <col min="517" max="517" width="16.625" style="28" customWidth="1"/>
    <col min="518" max="518" width="13.875" style="28" customWidth="1"/>
    <col min="519" max="765" width="9" style="28"/>
    <col min="766" max="766" width="17" style="28" customWidth="1"/>
    <col min="767" max="767" width="19.75" style="28" customWidth="1"/>
    <col min="768" max="768" width="13.125" style="28" customWidth="1"/>
    <col min="769" max="770" width="16.25" style="28" customWidth="1"/>
    <col min="771" max="772" width="26.125" style="28" customWidth="1"/>
    <col min="773" max="773" width="16.625" style="28" customWidth="1"/>
    <col min="774" max="774" width="13.875" style="28" customWidth="1"/>
    <col min="775" max="1021" width="9" style="28"/>
    <col min="1022" max="1022" width="17" style="28" customWidth="1"/>
    <col min="1023" max="1023" width="19.75" style="28" customWidth="1"/>
    <col min="1024" max="1024" width="13.125" style="28" customWidth="1"/>
    <col min="1025" max="1026" width="16.25" style="28" customWidth="1"/>
    <col min="1027" max="1028" width="26.125" style="28" customWidth="1"/>
    <col min="1029" max="1029" width="16.625" style="28" customWidth="1"/>
    <col min="1030" max="1030" width="13.875" style="28" customWidth="1"/>
    <col min="1031" max="1277" width="9" style="28"/>
    <col min="1278" max="1278" width="17" style="28" customWidth="1"/>
    <col min="1279" max="1279" width="19.75" style="28" customWidth="1"/>
    <col min="1280" max="1280" width="13.125" style="28" customWidth="1"/>
    <col min="1281" max="1282" width="16.25" style="28" customWidth="1"/>
    <col min="1283" max="1284" width="26.125" style="28" customWidth="1"/>
    <col min="1285" max="1285" width="16.625" style="28" customWidth="1"/>
    <col min="1286" max="1286" width="13.875" style="28" customWidth="1"/>
    <col min="1287" max="1533" width="9" style="28"/>
    <col min="1534" max="1534" width="17" style="28" customWidth="1"/>
    <col min="1535" max="1535" width="19.75" style="28" customWidth="1"/>
    <col min="1536" max="1536" width="13.125" style="28" customWidth="1"/>
    <col min="1537" max="1538" width="16.25" style="28" customWidth="1"/>
    <col min="1539" max="1540" width="26.125" style="28" customWidth="1"/>
    <col min="1541" max="1541" width="16.625" style="28" customWidth="1"/>
    <col min="1542" max="1542" width="13.875" style="28" customWidth="1"/>
    <col min="1543" max="1789" width="9" style="28"/>
    <col min="1790" max="1790" width="17" style="28" customWidth="1"/>
    <col min="1791" max="1791" width="19.75" style="28" customWidth="1"/>
    <col min="1792" max="1792" width="13.125" style="28" customWidth="1"/>
    <col min="1793" max="1794" width="16.25" style="28" customWidth="1"/>
    <col min="1795" max="1796" width="26.125" style="28" customWidth="1"/>
    <col min="1797" max="1797" width="16.625" style="28" customWidth="1"/>
    <col min="1798" max="1798" width="13.875" style="28" customWidth="1"/>
    <col min="1799" max="2045" width="9" style="28"/>
    <col min="2046" max="2046" width="17" style="28" customWidth="1"/>
    <col min="2047" max="2047" width="19.75" style="28" customWidth="1"/>
    <col min="2048" max="2048" width="13.125" style="28" customWidth="1"/>
    <col min="2049" max="2050" width="16.25" style="28" customWidth="1"/>
    <col min="2051" max="2052" width="26.125" style="28" customWidth="1"/>
    <col min="2053" max="2053" width="16.625" style="28" customWidth="1"/>
    <col min="2054" max="2054" width="13.875" style="28" customWidth="1"/>
    <col min="2055" max="2301" width="9" style="28"/>
    <col min="2302" max="2302" width="17" style="28" customWidth="1"/>
    <col min="2303" max="2303" width="19.75" style="28" customWidth="1"/>
    <col min="2304" max="2304" width="13.125" style="28" customWidth="1"/>
    <col min="2305" max="2306" width="16.25" style="28" customWidth="1"/>
    <col min="2307" max="2308" width="26.125" style="28" customWidth="1"/>
    <col min="2309" max="2309" width="16.625" style="28" customWidth="1"/>
    <col min="2310" max="2310" width="13.875" style="28" customWidth="1"/>
    <col min="2311" max="2557" width="9" style="28"/>
    <col min="2558" max="2558" width="17" style="28" customWidth="1"/>
    <col min="2559" max="2559" width="19.75" style="28" customWidth="1"/>
    <col min="2560" max="2560" width="13.125" style="28" customWidth="1"/>
    <col min="2561" max="2562" width="16.25" style="28" customWidth="1"/>
    <col min="2563" max="2564" width="26.125" style="28" customWidth="1"/>
    <col min="2565" max="2565" width="16.625" style="28" customWidth="1"/>
    <col min="2566" max="2566" width="13.875" style="28" customWidth="1"/>
    <col min="2567" max="2813" width="9" style="28"/>
    <col min="2814" max="2814" width="17" style="28" customWidth="1"/>
    <col min="2815" max="2815" width="19.75" style="28" customWidth="1"/>
    <col min="2816" max="2816" width="13.125" style="28" customWidth="1"/>
    <col min="2817" max="2818" width="16.25" style="28" customWidth="1"/>
    <col min="2819" max="2820" width="26.125" style="28" customWidth="1"/>
    <col min="2821" max="2821" width="16.625" style="28" customWidth="1"/>
    <col min="2822" max="2822" width="13.875" style="28" customWidth="1"/>
    <col min="2823" max="3069" width="9" style="28"/>
    <col min="3070" max="3070" width="17" style="28" customWidth="1"/>
    <col min="3071" max="3071" width="19.75" style="28" customWidth="1"/>
    <col min="3072" max="3072" width="13.125" style="28" customWidth="1"/>
    <col min="3073" max="3074" width="16.25" style="28" customWidth="1"/>
    <col min="3075" max="3076" width="26.125" style="28" customWidth="1"/>
    <col min="3077" max="3077" width="16.625" style="28" customWidth="1"/>
    <col min="3078" max="3078" width="13.875" style="28" customWidth="1"/>
    <col min="3079" max="3325" width="9" style="28"/>
    <col min="3326" max="3326" width="17" style="28" customWidth="1"/>
    <col min="3327" max="3327" width="19.75" style="28" customWidth="1"/>
    <col min="3328" max="3328" width="13.125" style="28" customWidth="1"/>
    <col min="3329" max="3330" width="16.25" style="28" customWidth="1"/>
    <col min="3331" max="3332" width="26.125" style="28" customWidth="1"/>
    <col min="3333" max="3333" width="16.625" style="28" customWidth="1"/>
    <col min="3334" max="3334" width="13.875" style="28" customWidth="1"/>
    <col min="3335" max="3581" width="9" style="28"/>
    <col min="3582" max="3582" width="17" style="28" customWidth="1"/>
    <col min="3583" max="3583" width="19.75" style="28" customWidth="1"/>
    <col min="3584" max="3584" width="13.125" style="28" customWidth="1"/>
    <col min="3585" max="3586" width="16.25" style="28" customWidth="1"/>
    <col min="3587" max="3588" width="26.125" style="28" customWidth="1"/>
    <col min="3589" max="3589" width="16.625" style="28" customWidth="1"/>
    <col min="3590" max="3590" width="13.875" style="28" customWidth="1"/>
    <col min="3591" max="3837" width="9" style="28"/>
    <col min="3838" max="3838" width="17" style="28" customWidth="1"/>
    <col min="3839" max="3839" width="19.75" style="28" customWidth="1"/>
    <col min="3840" max="3840" width="13.125" style="28" customWidth="1"/>
    <col min="3841" max="3842" width="16.25" style="28" customWidth="1"/>
    <col min="3843" max="3844" width="26.125" style="28" customWidth="1"/>
    <col min="3845" max="3845" width="16.625" style="28" customWidth="1"/>
    <col min="3846" max="3846" width="13.875" style="28" customWidth="1"/>
    <col min="3847" max="4093" width="9" style="28"/>
    <col min="4094" max="4094" width="17" style="28" customWidth="1"/>
    <col min="4095" max="4095" width="19.75" style="28" customWidth="1"/>
    <col min="4096" max="4096" width="13.125" style="28" customWidth="1"/>
    <col min="4097" max="4098" width="16.25" style="28" customWidth="1"/>
    <col min="4099" max="4100" width="26.125" style="28" customWidth="1"/>
    <col min="4101" max="4101" width="16.625" style="28" customWidth="1"/>
    <col min="4102" max="4102" width="13.875" style="28" customWidth="1"/>
    <col min="4103" max="4349" width="9" style="28"/>
    <col min="4350" max="4350" width="17" style="28" customWidth="1"/>
    <col min="4351" max="4351" width="19.75" style="28" customWidth="1"/>
    <col min="4352" max="4352" width="13.125" style="28" customWidth="1"/>
    <col min="4353" max="4354" width="16.25" style="28" customWidth="1"/>
    <col min="4355" max="4356" width="26.125" style="28" customWidth="1"/>
    <col min="4357" max="4357" width="16.625" style="28" customWidth="1"/>
    <col min="4358" max="4358" width="13.875" style="28" customWidth="1"/>
    <col min="4359" max="4605" width="9" style="28"/>
    <col min="4606" max="4606" width="17" style="28" customWidth="1"/>
    <col min="4607" max="4607" width="19.75" style="28" customWidth="1"/>
    <col min="4608" max="4608" width="13.125" style="28" customWidth="1"/>
    <col min="4609" max="4610" width="16.25" style="28" customWidth="1"/>
    <col min="4611" max="4612" width="26.125" style="28" customWidth="1"/>
    <col min="4613" max="4613" width="16.625" style="28" customWidth="1"/>
    <col min="4614" max="4614" width="13.875" style="28" customWidth="1"/>
    <col min="4615" max="4861" width="9" style="28"/>
    <col min="4862" max="4862" width="17" style="28" customWidth="1"/>
    <col min="4863" max="4863" width="19.75" style="28" customWidth="1"/>
    <col min="4864" max="4864" width="13.125" style="28" customWidth="1"/>
    <col min="4865" max="4866" width="16.25" style="28" customWidth="1"/>
    <col min="4867" max="4868" width="26.125" style="28" customWidth="1"/>
    <col min="4869" max="4869" width="16.625" style="28" customWidth="1"/>
    <col min="4870" max="4870" width="13.875" style="28" customWidth="1"/>
    <col min="4871" max="5117" width="9" style="28"/>
    <col min="5118" max="5118" width="17" style="28" customWidth="1"/>
    <col min="5119" max="5119" width="19.75" style="28" customWidth="1"/>
    <col min="5120" max="5120" width="13.125" style="28" customWidth="1"/>
    <col min="5121" max="5122" width="16.25" style="28" customWidth="1"/>
    <col min="5123" max="5124" width="26.125" style="28" customWidth="1"/>
    <col min="5125" max="5125" width="16.625" style="28" customWidth="1"/>
    <col min="5126" max="5126" width="13.875" style="28" customWidth="1"/>
    <col min="5127" max="5373" width="9" style="28"/>
    <col min="5374" max="5374" width="17" style="28" customWidth="1"/>
    <col min="5375" max="5375" width="19.75" style="28" customWidth="1"/>
    <col min="5376" max="5376" width="13.125" style="28" customWidth="1"/>
    <col min="5377" max="5378" width="16.25" style="28" customWidth="1"/>
    <col min="5379" max="5380" width="26.125" style="28" customWidth="1"/>
    <col min="5381" max="5381" width="16.625" style="28" customWidth="1"/>
    <col min="5382" max="5382" width="13.875" style="28" customWidth="1"/>
    <col min="5383" max="5629" width="9" style="28"/>
    <col min="5630" max="5630" width="17" style="28" customWidth="1"/>
    <col min="5631" max="5631" width="19.75" style="28" customWidth="1"/>
    <col min="5632" max="5632" width="13.125" style="28" customWidth="1"/>
    <col min="5633" max="5634" width="16.25" style="28" customWidth="1"/>
    <col min="5635" max="5636" width="26.125" style="28" customWidth="1"/>
    <col min="5637" max="5637" width="16.625" style="28" customWidth="1"/>
    <col min="5638" max="5638" width="13.875" style="28" customWidth="1"/>
    <col min="5639" max="5885" width="9" style="28"/>
    <col min="5886" max="5886" width="17" style="28" customWidth="1"/>
    <col min="5887" max="5887" width="19.75" style="28" customWidth="1"/>
    <col min="5888" max="5888" width="13.125" style="28" customWidth="1"/>
    <col min="5889" max="5890" width="16.25" style="28" customWidth="1"/>
    <col min="5891" max="5892" width="26.125" style="28" customWidth="1"/>
    <col min="5893" max="5893" width="16.625" style="28" customWidth="1"/>
    <col min="5894" max="5894" width="13.875" style="28" customWidth="1"/>
    <col min="5895" max="6141" width="9" style="28"/>
    <col min="6142" max="6142" width="17" style="28" customWidth="1"/>
    <col min="6143" max="6143" width="19.75" style="28" customWidth="1"/>
    <col min="6144" max="6144" width="13.125" style="28" customWidth="1"/>
    <col min="6145" max="6146" width="16.25" style="28" customWidth="1"/>
    <col min="6147" max="6148" width="26.125" style="28" customWidth="1"/>
    <col min="6149" max="6149" width="16.625" style="28" customWidth="1"/>
    <col min="6150" max="6150" width="13.875" style="28" customWidth="1"/>
    <col min="6151" max="6397" width="9" style="28"/>
    <col min="6398" max="6398" width="17" style="28" customWidth="1"/>
    <col min="6399" max="6399" width="19.75" style="28" customWidth="1"/>
    <col min="6400" max="6400" width="13.125" style="28" customWidth="1"/>
    <col min="6401" max="6402" width="16.25" style="28" customWidth="1"/>
    <col min="6403" max="6404" width="26.125" style="28" customWidth="1"/>
    <col min="6405" max="6405" width="16.625" style="28" customWidth="1"/>
    <col min="6406" max="6406" width="13.875" style="28" customWidth="1"/>
    <col min="6407" max="6653" width="9" style="28"/>
    <col min="6654" max="6654" width="17" style="28" customWidth="1"/>
    <col min="6655" max="6655" width="19.75" style="28" customWidth="1"/>
    <col min="6656" max="6656" width="13.125" style="28" customWidth="1"/>
    <col min="6657" max="6658" width="16.25" style="28" customWidth="1"/>
    <col min="6659" max="6660" width="26.125" style="28" customWidth="1"/>
    <col min="6661" max="6661" width="16.625" style="28" customWidth="1"/>
    <col min="6662" max="6662" width="13.875" style="28" customWidth="1"/>
    <col min="6663" max="6909" width="9" style="28"/>
    <col min="6910" max="6910" width="17" style="28" customWidth="1"/>
    <col min="6911" max="6911" width="19.75" style="28" customWidth="1"/>
    <col min="6912" max="6912" width="13.125" style="28" customWidth="1"/>
    <col min="6913" max="6914" width="16.25" style="28" customWidth="1"/>
    <col min="6915" max="6916" width="26.125" style="28" customWidth="1"/>
    <col min="6917" max="6917" width="16.625" style="28" customWidth="1"/>
    <col min="6918" max="6918" width="13.875" style="28" customWidth="1"/>
    <col min="6919" max="7165" width="9" style="28"/>
    <col min="7166" max="7166" width="17" style="28" customWidth="1"/>
    <col min="7167" max="7167" width="19.75" style="28" customWidth="1"/>
    <col min="7168" max="7168" width="13.125" style="28" customWidth="1"/>
    <col min="7169" max="7170" width="16.25" style="28" customWidth="1"/>
    <col min="7171" max="7172" width="26.125" style="28" customWidth="1"/>
    <col min="7173" max="7173" width="16.625" style="28" customWidth="1"/>
    <col min="7174" max="7174" width="13.875" style="28" customWidth="1"/>
    <col min="7175" max="7421" width="9" style="28"/>
    <col min="7422" max="7422" width="17" style="28" customWidth="1"/>
    <col min="7423" max="7423" width="19.75" style="28" customWidth="1"/>
    <col min="7424" max="7424" width="13.125" style="28" customWidth="1"/>
    <col min="7425" max="7426" width="16.25" style="28" customWidth="1"/>
    <col min="7427" max="7428" width="26.125" style="28" customWidth="1"/>
    <col min="7429" max="7429" width="16.625" style="28" customWidth="1"/>
    <col min="7430" max="7430" width="13.875" style="28" customWidth="1"/>
    <col min="7431" max="7677" width="9" style="28"/>
    <col min="7678" max="7678" width="17" style="28" customWidth="1"/>
    <col min="7679" max="7679" width="19.75" style="28" customWidth="1"/>
    <col min="7680" max="7680" width="13.125" style="28" customWidth="1"/>
    <col min="7681" max="7682" width="16.25" style="28" customWidth="1"/>
    <col min="7683" max="7684" width="26.125" style="28" customWidth="1"/>
    <col min="7685" max="7685" width="16.625" style="28" customWidth="1"/>
    <col min="7686" max="7686" width="13.875" style="28" customWidth="1"/>
    <col min="7687" max="7933" width="9" style="28"/>
    <col min="7934" max="7934" width="17" style="28" customWidth="1"/>
    <col min="7935" max="7935" width="19.75" style="28" customWidth="1"/>
    <col min="7936" max="7936" width="13.125" style="28" customWidth="1"/>
    <col min="7937" max="7938" width="16.25" style="28" customWidth="1"/>
    <col min="7939" max="7940" width="26.125" style="28" customWidth="1"/>
    <col min="7941" max="7941" width="16.625" style="28" customWidth="1"/>
    <col min="7942" max="7942" width="13.875" style="28" customWidth="1"/>
    <col min="7943" max="8189" width="9" style="28"/>
    <col min="8190" max="8190" width="17" style="28" customWidth="1"/>
    <col min="8191" max="8191" width="19.75" style="28" customWidth="1"/>
    <col min="8192" max="8192" width="13.125" style="28" customWidth="1"/>
    <col min="8193" max="8194" width="16.25" style="28" customWidth="1"/>
    <col min="8195" max="8196" width="26.125" style="28" customWidth="1"/>
    <col min="8197" max="8197" width="16.625" style="28" customWidth="1"/>
    <col min="8198" max="8198" width="13.875" style="28" customWidth="1"/>
    <col min="8199" max="8445" width="9" style="28"/>
    <col min="8446" max="8446" width="17" style="28" customWidth="1"/>
    <col min="8447" max="8447" width="19.75" style="28" customWidth="1"/>
    <col min="8448" max="8448" width="13.125" style="28" customWidth="1"/>
    <col min="8449" max="8450" width="16.25" style="28" customWidth="1"/>
    <col min="8451" max="8452" width="26.125" style="28" customWidth="1"/>
    <col min="8453" max="8453" width="16.625" style="28" customWidth="1"/>
    <col min="8454" max="8454" width="13.875" style="28" customWidth="1"/>
    <col min="8455" max="8701" width="9" style="28"/>
    <col min="8702" max="8702" width="17" style="28" customWidth="1"/>
    <col min="8703" max="8703" width="19.75" style="28" customWidth="1"/>
    <col min="8704" max="8704" width="13.125" style="28" customWidth="1"/>
    <col min="8705" max="8706" width="16.25" style="28" customWidth="1"/>
    <col min="8707" max="8708" width="26.125" style="28" customWidth="1"/>
    <col min="8709" max="8709" width="16.625" style="28" customWidth="1"/>
    <col min="8710" max="8710" width="13.875" style="28" customWidth="1"/>
    <col min="8711" max="8957" width="9" style="28"/>
    <col min="8958" max="8958" width="17" style="28" customWidth="1"/>
    <col min="8959" max="8959" width="19.75" style="28" customWidth="1"/>
    <col min="8960" max="8960" width="13.125" style="28" customWidth="1"/>
    <col min="8961" max="8962" width="16.25" style="28" customWidth="1"/>
    <col min="8963" max="8964" width="26.125" style="28" customWidth="1"/>
    <col min="8965" max="8965" width="16.625" style="28" customWidth="1"/>
    <col min="8966" max="8966" width="13.875" style="28" customWidth="1"/>
    <col min="8967" max="9213" width="9" style="28"/>
    <col min="9214" max="9214" width="17" style="28" customWidth="1"/>
    <col min="9215" max="9215" width="19.75" style="28" customWidth="1"/>
    <col min="9216" max="9216" width="13.125" style="28" customWidth="1"/>
    <col min="9217" max="9218" width="16.25" style="28" customWidth="1"/>
    <col min="9219" max="9220" width="26.125" style="28" customWidth="1"/>
    <col min="9221" max="9221" width="16.625" style="28" customWidth="1"/>
    <col min="9222" max="9222" width="13.875" style="28" customWidth="1"/>
    <col min="9223" max="9469" width="9" style="28"/>
    <col min="9470" max="9470" width="17" style="28" customWidth="1"/>
    <col min="9471" max="9471" width="19.75" style="28" customWidth="1"/>
    <col min="9472" max="9472" width="13.125" style="28" customWidth="1"/>
    <col min="9473" max="9474" width="16.25" style="28" customWidth="1"/>
    <col min="9475" max="9476" width="26.125" style="28" customWidth="1"/>
    <col min="9477" max="9477" width="16.625" style="28" customWidth="1"/>
    <col min="9478" max="9478" width="13.875" style="28" customWidth="1"/>
    <col min="9479" max="9725" width="9" style="28"/>
    <col min="9726" max="9726" width="17" style="28" customWidth="1"/>
    <col min="9727" max="9727" width="19.75" style="28" customWidth="1"/>
    <col min="9728" max="9728" width="13.125" style="28" customWidth="1"/>
    <col min="9729" max="9730" width="16.25" style="28" customWidth="1"/>
    <col min="9731" max="9732" width="26.125" style="28" customWidth="1"/>
    <col min="9733" max="9733" width="16.625" style="28" customWidth="1"/>
    <col min="9734" max="9734" width="13.875" style="28" customWidth="1"/>
    <col min="9735" max="9981" width="9" style="28"/>
    <col min="9982" max="9982" width="17" style="28" customWidth="1"/>
    <col min="9983" max="9983" width="19.75" style="28" customWidth="1"/>
    <col min="9984" max="9984" width="13.125" style="28" customWidth="1"/>
    <col min="9985" max="9986" width="16.25" style="28" customWidth="1"/>
    <col min="9987" max="9988" width="26.125" style="28" customWidth="1"/>
    <col min="9989" max="9989" width="16.625" style="28" customWidth="1"/>
    <col min="9990" max="9990" width="13.875" style="28" customWidth="1"/>
    <col min="9991" max="10237" width="9" style="28"/>
    <col min="10238" max="10238" width="17" style="28" customWidth="1"/>
    <col min="10239" max="10239" width="19.75" style="28" customWidth="1"/>
    <col min="10240" max="10240" width="13.125" style="28" customWidth="1"/>
    <col min="10241" max="10242" width="16.25" style="28" customWidth="1"/>
    <col min="10243" max="10244" width="26.125" style="28" customWidth="1"/>
    <col min="10245" max="10245" width="16.625" style="28" customWidth="1"/>
    <col min="10246" max="10246" width="13.875" style="28" customWidth="1"/>
    <col min="10247" max="10493" width="9" style="28"/>
    <col min="10494" max="10494" width="17" style="28" customWidth="1"/>
    <col min="10495" max="10495" width="19.75" style="28" customWidth="1"/>
    <col min="10496" max="10496" width="13.125" style="28" customWidth="1"/>
    <col min="10497" max="10498" width="16.25" style="28" customWidth="1"/>
    <col min="10499" max="10500" width="26.125" style="28" customWidth="1"/>
    <col min="10501" max="10501" width="16.625" style="28" customWidth="1"/>
    <col min="10502" max="10502" width="13.875" style="28" customWidth="1"/>
    <col min="10503" max="10749" width="9" style="28"/>
    <col min="10750" max="10750" width="17" style="28" customWidth="1"/>
    <col min="10751" max="10751" width="19.75" style="28" customWidth="1"/>
    <col min="10752" max="10752" width="13.125" style="28" customWidth="1"/>
    <col min="10753" max="10754" width="16.25" style="28" customWidth="1"/>
    <col min="10755" max="10756" width="26.125" style="28" customWidth="1"/>
    <col min="10757" max="10757" width="16.625" style="28" customWidth="1"/>
    <col min="10758" max="10758" width="13.875" style="28" customWidth="1"/>
    <col min="10759" max="11005" width="9" style="28"/>
    <col min="11006" max="11006" width="17" style="28" customWidth="1"/>
    <col min="11007" max="11007" width="19.75" style="28" customWidth="1"/>
    <col min="11008" max="11008" width="13.125" style="28" customWidth="1"/>
    <col min="11009" max="11010" width="16.25" style="28" customWidth="1"/>
    <col min="11011" max="11012" width="26.125" style="28" customWidth="1"/>
    <col min="11013" max="11013" width="16.625" style="28" customWidth="1"/>
    <col min="11014" max="11014" width="13.875" style="28" customWidth="1"/>
    <col min="11015" max="11261" width="9" style="28"/>
    <col min="11262" max="11262" width="17" style="28" customWidth="1"/>
    <col min="11263" max="11263" width="19.75" style="28" customWidth="1"/>
    <col min="11264" max="11264" width="13.125" style="28" customWidth="1"/>
    <col min="11265" max="11266" width="16.25" style="28" customWidth="1"/>
    <col min="11267" max="11268" width="26.125" style="28" customWidth="1"/>
    <col min="11269" max="11269" width="16.625" style="28" customWidth="1"/>
    <col min="11270" max="11270" width="13.875" style="28" customWidth="1"/>
    <col min="11271" max="11517" width="9" style="28"/>
    <col min="11518" max="11518" width="17" style="28" customWidth="1"/>
    <col min="11519" max="11519" width="19.75" style="28" customWidth="1"/>
    <col min="11520" max="11520" width="13.125" style="28" customWidth="1"/>
    <col min="11521" max="11522" width="16.25" style="28" customWidth="1"/>
    <col min="11523" max="11524" width="26.125" style="28" customWidth="1"/>
    <col min="11525" max="11525" width="16.625" style="28" customWidth="1"/>
    <col min="11526" max="11526" width="13.875" style="28" customWidth="1"/>
    <col min="11527" max="11773" width="9" style="28"/>
    <col min="11774" max="11774" width="17" style="28" customWidth="1"/>
    <col min="11775" max="11775" width="19.75" style="28" customWidth="1"/>
    <col min="11776" max="11776" width="13.125" style="28" customWidth="1"/>
    <col min="11777" max="11778" width="16.25" style="28" customWidth="1"/>
    <col min="11779" max="11780" width="26.125" style="28" customWidth="1"/>
    <col min="11781" max="11781" width="16.625" style="28" customWidth="1"/>
    <col min="11782" max="11782" width="13.875" style="28" customWidth="1"/>
    <col min="11783" max="12029" width="9" style="28"/>
    <col min="12030" max="12030" width="17" style="28" customWidth="1"/>
    <col min="12031" max="12031" width="19.75" style="28" customWidth="1"/>
    <col min="12032" max="12032" width="13.125" style="28" customWidth="1"/>
    <col min="12033" max="12034" width="16.25" style="28" customWidth="1"/>
    <col min="12035" max="12036" width="26.125" style="28" customWidth="1"/>
    <col min="12037" max="12037" width="16.625" style="28" customWidth="1"/>
    <col min="12038" max="12038" width="13.875" style="28" customWidth="1"/>
    <col min="12039" max="12285" width="9" style="28"/>
    <col min="12286" max="12286" width="17" style="28" customWidth="1"/>
    <col min="12287" max="12287" width="19.75" style="28" customWidth="1"/>
    <col min="12288" max="12288" width="13.125" style="28" customWidth="1"/>
    <col min="12289" max="12290" width="16.25" style="28" customWidth="1"/>
    <col min="12291" max="12292" width="26.125" style="28" customWidth="1"/>
    <col min="12293" max="12293" width="16.625" style="28" customWidth="1"/>
    <col min="12294" max="12294" width="13.875" style="28" customWidth="1"/>
    <col min="12295" max="12541" width="9" style="28"/>
    <col min="12542" max="12542" width="17" style="28" customWidth="1"/>
    <col min="12543" max="12543" width="19.75" style="28" customWidth="1"/>
    <col min="12544" max="12544" width="13.125" style="28" customWidth="1"/>
    <col min="12545" max="12546" width="16.25" style="28" customWidth="1"/>
    <col min="12547" max="12548" width="26.125" style="28" customWidth="1"/>
    <col min="12549" max="12549" width="16.625" style="28" customWidth="1"/>
    <col min="12550" max="12550" width="13.875" style="28" customWidth="1"/>
    <col min="12551" max="12797" width="9" style="28"/>
    <col min="12798" max="12798" width="17" style="28" customWidth="1"/>
    <col min="12799" max="12799" width="19.75" style="28" customWidth="1"/>
    <col min="12800" max="12800" width="13.125" style="28" customWidth="1"/>
    <col min="12801" max="12802" width="16.25" style="28" customWidth="1"/>
    <col min="12803" max="12804" width="26.125" style="28" customWidth="1"/>
    <col min="12805" max="12805" width="16.625" style="28" customWidth="1"/>
    <col min="12806" max="12806" width="13.875" style="28" customWidth="1"/>
    <col min="12807" max="13053" width="9" style="28"/>
    <col min="13054" max="13054" width="17" style="28" customWidth="1"/>
    <col min="13055" max="13055" width="19.75" style="28" customWidth="1"/>
    <col min="13056" max="13056" width="13.125" style="28" customWidth="1"/>
    <col min="13057" max="13058" width="16.25" style="28" customWidth="1"/>
    <col min="13059" max="13060" width="26.125" style="28" customWidth="1"/>
    <col min="13061" max="13061" width="16.625" style="28" customWidth="1"/>
    <col min="13062" max="13062" width="13.875" style="28" customWidth="1"/>
    <col min="13063" max="13309" width="9" style="28"/>
    <col min="13310" max="13310" width="17" style="28" customWidth="1"/>
    <col min="13311" max="13311" width="19.75" style="28" customWidth="1"/>
    <col min="13312" max="13312" width="13.125" style="28" customWidth="1"/>
    <col min="13313" max="13314" width="16.25" style="28" customWidth="1"/>
    <col min="13315" max="13316" width="26.125" style="28" customWidth="1"/>
    <col min="13317" max="13317" width="16.625" style="28" customWidth="1"/>
    <col min="13318" max="13318" width="13.875" style="28" customWidth="1"/>
    <col min="13319" max="13565" width="9" style="28"/>
    <col min="13566" max="13566" width="17" style="28" customWidth="1"/>
    <col min="13567" max="13567" width="19.75" style="28" customWidth="1"/>
    <col min="13568" max="13568" width="13.125" style="28" customWidth="1"/>
    <col min="13569" max="13570" width="16.25" style="28" customWidth="1"/>
    <col min="13571" max="13572" width="26.125" style="28" customWidth="1"/>
    <col min="13573" max="13573" width="16.625" style="28" customWidth="1"/>
    <col min="13574" max="13574" width="13.875" style="28" customWidth="1"/>
    <col min="13575" max="13821" width="9" style="28"/>
    <col min="13822" max="13822" width="17" style="28" customWidth="1"/>
    <col min="13823" max="13823" width="19.75" style="28" customWidth="1"/>
    <col min="13824" max="13824" width="13.125" style="28" customWidth="1"/>
    <col min="13825" max="13826" width="16.25" style="28" customWidth="1"/>
    <col min="13827" max="13828" width="26.125" style="28" customWidth="1"/>
    <col min="13829" max="13829" width="16.625" style="28" customWidth="1"/>
    <col min="13830" max="13830" width="13.875" style="28" customWidth="1"/>
    <col min="13831" max="14077" width="9" style="28"/>
    <col min="14078" max="14078" width="17" style="28" customWidth="1"/>
    <col min="14079" max="14079" width="19.75" style="28" customWidth="1"/>
    <col min="14080" max="14080" width="13.125" style="28" customWidth="1"/>
    <col min="14081" max="14082" width="16.25" style="28" customWidth="1"/>
    <col min="14083" max="14084" width="26.125" style="28" customWidth="1"/>
    <col min="14085" max="14085" width="16.625" style="28" customWidth="1"/>
    <col min="14086" max="14086" width="13.875" style="28" customWidth="1"/>
    <col min="14087" max="14333" width="9" style="28"/>
    <col min="14334" max="14334" width="17" style="28" customWidth="1"/>
    <col min="14335" max="14335" width="19.75" style="28" customWidth="1"/>
    <col min="14336" max="14336" width="13.125" style="28" customWidth="1"/>
    <col min="14337" max="14338" width="16.25" style="28" customWidth="1"/>
    <col min="14339" max="14340" width="26.125" style="28" customWidth="1"/>
    <col min="14341" max="14341" width="16.625" style="28" customWidth="1"/>
    <col min="14342" max="14342" width="13.875" style="28" customWidth="1"/>
    <col min="14343" max="14589" width="9" style="28"/>
    <col min="14590" max="14590" width="17" style="28" customWidth="1"/>
    <col min="14591" max="14591" width="19.75" style="28" customWidth="1"/>
    <col min="14592" max="14592" width="13.125" style="28" customWidth="1"/>
    <col min="14593" max="14594" width="16.25" style="28" customWidth="1"/>
    <col min="14595" max="14596" width="26.125" style="28" customWidth="1"/>
    <col min="14597" max="14597" width="16.625" style="28" customWidth="1"/>
    <col min="14598" max="14598" width="13.875" style="28" customWidth="1"/>
    <col min="14599" max="14845" width="9" style="28"/>
    <col min="14846" max="14846" width="17" style="28" customWidth="1"/>
    <col min="14847" max="14847" width="19.75" style="28" customWidth="1"/>
    <col min="14848" max="14848" width="13.125" style="28" customWidth="1"/>
    <col min="14849" max="14850" width="16.25" style="28" customWidth="1"/>
    <col min="14851" max="14852" width="26.125" style="28" customWidth="1"/>
    <col min="14853" max="14853" width="16.625" style="28" customWidth="1"/>
    <col min="14854" max="14854" width="13.875" style="28" customWidth="1"/>
    <col min="14855" max="15101" width="9" style="28"/>
    <col min="15102" max="15102" width="17" style="28" customWidth="1"/>
    <col min="15103" max="15103" width="19.75" style="28" customWidth="1"/>
    <col min="15104" max="15104" width="13.125" style="28" customWidth="1"/>
    <col min="15105" max="15106" width="16.25" style="28" customWidth="1"/>
    <col min="15107" max="15108" width="26.125" style="28" customWidth="1"/>
    <col min="15109" max="15109" width="16.625" style="28" customWidth="1"/>
    <col min="15110" max="15110" width="13.875" style="28" customWidth="1"/>
    <col min="15111" max="15357" width="9" style="28"/>
    <col min="15358" max="15358" width="17" style="28" customWidth="1"/>
    <col min="15359" max="15359" width="19.75" style="28" customWidth="1"/>
    <col min="15360" max="15360" width="13.125" style="28" customWidth="1"/>
    <col min="15361" max="15362" width="16.25" style="28" customWidth="1"/>
    <col min="15363" max="15364" width="26.125" style="28" customWidth="1"/>
    <col min="15365" max="15365" width="16.625" style="28" customWidth="1"/>
    <col min="15366" max="15366" width="13.875" style="28" customWidth="1"/>
    <col min="15367" max="15613" width="9" style="28"/>
    <col min="15614" max="15614" width="17" style="28" customWidth="1"/>
    <col min="15615" max="15615" width="19.75" style="28" customWidth="1"/>
    <col min="15616" max="15616" width="13.125" style="28" customWidth="1"/>
    <col min="15617" max="15618" width="16.25" style="28" customWidth="1"/>
    <col min="15619" max="15620" width="26.125" style="28" customWidth="1"/>
    <col min="15621" max="15621" width="16.625" style="28" customWidth="1"/>
    <col min="15622" max="15622" width="13.875" style="28" customWidth="1"/>
    <col min="15623" max="15869" width="9" style="28"/>
    <col min="15870" max="15870" width="17" style="28" customWidth="1"/>
    <col min="15871" max="15871" width="19.75" style="28" customWidth="1"/>
    <col min="15872" max="15872" width="13.125" style="28" customWidth="1"/>
    <col min="15873" max="15874" width="16.25" style="28" customWidth="1"/>
    <col min="15875" max="15876" width="26.125" style="28" customWidth="1"/>
    <col min="15877" max="15877" width="16.625" style="28" customWidth="1"/>
    <col min="15878" max="15878" width="13.875" style="28" customWidth="1"/>
    <col min="15879" max="16125" width="9" style="28"/>
    <col min="16126" max="16126" width="17" style="28" customWidth="1"/>
    <col min="16127" max="16127" width="19.75" style="28" customWidth="1"/>
    <col min="16128" max="16128" width="13.125" style="28" customWidth="1"/>
    <col min="16129" max="16130" width="16.25" style="28" customWidth="1"/>
    <col min="16131" max="16132" width="26.125" style="28" customWidth="1"/>
    <col min="16133" max="16133" width="16.625" style="28" customWidth="1"/>
    <col min="16134" max="16134" width="13.875" style="28" customWidth="1"/>
    <col min="16135" max="16384" width="9" style="28"/>
  </cols>
  <sheetData>
    <row r="1" spans="1:10" s="14" customFormat="1" ht="26.25" customHeight="1">
      <c r="A1" s="468" t="s">
        <v>40</v>
      </c>
      <c r="B1" s="627" t="s">
        <v>313</v>
      </c>
      <c r="C1" s="628"/>
      <c r="D1" s="629"/>
      <c r="E1" s="629"/>
      <c r="F1" s="629"/>
      <c r="G1" s="630"/>
      <c r="H1" s="469" t="s">
        <v>228</v>
      </c>
      <c r="I1" s="469"/>
      <c r="J1" s="420" t="s">
        <v>447</v>
      </c>
    </row>
    <row r="2" spans="1:10" s="14" customFormat="1" ht="26.25">
      <c r="A2" s="468"/>
      <c r="B2" s="631"/>
      <c r="C2" s="632"/>
      <c r="D2" s="632"/>
      <c r="E2" s="632"/>
      <c r="F2" s="632"/>
      <c r="G2" s="633"/>
      <c r="H2" s="503" t="s">
        <v>229</v>
      </c>
      <c r="I2" s="523"/>
    </row>
    <row r="3" spans="1:10" s="14" customFormat="1" ht="26.25">
      <c r="A3" s="41"/>
      <c r="B3" s="36"/>
      <c r="C3" s="36"/>
      <c r="D3" s="36"/>
      <c r="E3" s="36"/>
      <c r="F3" s="36"/>
      <c r="G3" s="36"/>
      <c r="H3" s="24"/>
      <c r="I3" s="24"/>
    </row>
    <row r="4" spans="1:10" s="14" customFormat="1" ht="26.25">
      <c r="A4" s="626" t="s">
        <v>0</v>
      </c>
      <c r="B4" s="626"/>
      <c r="C4" s="423" t="s">
        <v>458</v>
      </c>
      <c r="D4" s="626" t="s">
        <v>195</v>
      </c>
      <c r="E4" s="626"/>
      <c r="F4" s="71" t="s">
        <v>34</v>
      </c>
      <c r="G4" s="71" t="s">
        <v>5</v>
      </c>
      <c r="H4" s="24"/>
      <c r="I4" s="24"/>
    </row>
    <row r="5" spans="1:10" s="14" customFormat="1" ht="26.25">
      <c r="A5" s="621" t="s">
        <v>196</v>
      </c>
      <c r="B5" s="621"/>
      <c r="C5" s="456">
        <v>1</v>
      </c>
      <c r="D5" s="620"/>
      <c r="E5" s="620"/>
      <c r="F5" s="455"/>
      <c r="G5" s="455"/>
      <c r="H5" s="24"/>
      <c r="I5" s="24"/>
    </row>
    <row r="6" spans="1:10" s="14" customFormat="1" ht="26.25">
      <c r="A6" s="621" t="s">
        <v>493</v>
      </c>
      <c r="B6" s="621"/>
      <c r="C6" s="456">
        <v>1</v>
      </c>
      <c r="D6" s="620"/>
      <c r="E6" s="620"/>
      <c r="F6" s="455"/>
      <c r="G6" s="455"/>
      <c r="H6" s="24"/>
      <c r="I6" s="24"/>
    </row>
    <row r="7" spans="1:10" s="14" customFormat="1" ht="26.25">
      <c r="A7" s="621" t="s">
        <v>494</v>
      </c>
      <c r="B7" s="621"/>
      <c r="C7" s="456">
        <v>1</v>
      </c>
      <c r="D7" s="620"/>
      <c r="E7" s="620"/>
      <c r="F7" s="455"/>
      <c r="G7" s="455"/>
      <c r="H7" s="24"/>
      <c r="I7" s="24"/>
    </row>
    <row r="8" spans="1:10" s="14" customFormat="1" ht="26.25">
      <c r="A8" s="621" t="s">
        <v>495</v>
      </c>
      <c r="B8" s="621"/>
      <c r="C8" s="456">
        <v>1</v>
      </c>
      <c r="D8" s="620"/>
      <c r="E8" s="620"/>
      <c r="F8" s="455"/>
      <c r="G8" s="455"/>
      <c r="H8" s="24"/>
      <c r="I8" s="24"/>
    </row>
    <row r="9" spans="1:10" s="14" customFormat="1" ht="26.25">
      <c r="A9" s="621" t="s">
        <v>496</v>
      </c>
      <c r="B9" s="621"/>
      <c r="C9" s="456">
        <v>1</v>
      </c>
      <c r="D9" s="620"/>
      <c r="E9" s="620"/>
      <c r="F9" s="455"/>
      <c r="G9" s="455"/>
      <c r="H9" s="24"/>
      <c r="I9" s="24"/>
    </row>
    <row r="10" spans="1:10" s="14" customFormat="1" ht="26.25">
      <c r="A10" s="622" t="s">
        <v>19</v>
      </c>
      <c r="B10" s="622"/>
      <c r="C10" s="456">
        <v>5</v>
      </c>
      <c r="D10" s="620"/>
      <c r="E10" s="620"/>
      <c r="F10" s="455"/>
      <c r="G10" s="455"/>
      <c r="H10" s="24"/>
      <c r="I10" s="24"/>
    </row>
    <row r="11" spans="1:10" s="14" customFormat="1" ht="26.25">
      <c r="A11" s="457"/>
      <c r="B11" s="458"/>
      <c r="C11" s="458"/>
      <c r="D11" s="454"/>
      <c r="E11" s="454"/>
      <c r="F11" s="189"/>
      <c r="G11" s="189"/>
      <c r="H11" s="24"/>
      <c r="I11" s="24"/>
    </row>
    <row r="12" spans="1:10" ht="21" customHeight="1">
      <c r="A12" s="38"/>
      <c r="D12" s="3"/>
      <c r="E12" s="3"/>
      <c r="F12" s="3"/>
      <c r="G12" s="39"/>
      <c r="H12" s="39"/>
    </row>
    <row r="13" spans="1:10" ht="58.5" customHeight="1">
      <c r="A13" s="623" t="s">
        <v>314</v>
      </c>
      <c r="B13" s="624"/>
      <c r="C13" s="625"/>
      <c r="D13" s="42" t="s">
        <v>315</v>
      </c>
      <c r="E13" s="42" t="s">
        <v>318</v>
      </c>
      <c r="F13" s="42" t="s">
        <v>241</v>
      </c>
      <c r="G13" s="42" t="s">
        <v>316</v>
      </c>
      <c r="H13" s="42" t="s">
        <v>319</v>
      </c>
      <c r="I13" s="42" t="s">
        <v>317</v>
      </c>
    </row>
    <row r="14" spans="1:10" ht="23.25" customHeight="1">
      <c r="A14" s="617"/>
      <c r="B14" s="618"/>
      <c r="C14" s="619"/>
      <c r="D14" s="29"/>
      <c r="E14" s="29"/>
      <c r="F14" s="29"/>
      <c r="G14" s="30"/>
      <c r="H14" s="30"/>
      <c r="I14" s="40"/>
    </row>
    <row r="15" spans="1:10" ht="23.25" customHeight="1">
      <c r="A15" s="617"/>
      <c r="B15" s="618"/>
      <c r="C15" s="619"/>
      <c r="D15" s="29"/>
      <c r="E15" s="29"/>
      <c r="F15" s="29"/>
      <c r="G15" s="30"/>
      <c r="H15" s="30"/>
      <c r="I15" s="40"/>
    </row>
    <row r="16" spans="1:10" ht="23.25" customHeight="1">
      <c r="A16" s="617"/>
      <c r="B16" s="618"/>
      <c r="C16" s="619"/>
      <c r="D16" s="29"/>
      <c r="E16" s="29"/>
      <c r="F16" s="29"/>
      <c r="G16" s="30"/>
      <c r="H16" s="30"/>
      <c r="I16" s="40"/>
    </row>
    <row r="17" spans="1:9" ht="23.25" customHeight="1">
      <c r="A17" s="617"/>
      <c r="B17" s="618"/>
      <c r="C17" s="619"/>
      <c r="D17" s="29"/>
      <c r="E17" s="29"/>
      <c r="F17" s="29"/>
      <c r="G17" s="30"/>
      <c r="H17" s="30"/>
      <c r="I17" s="40"/>
    </row>
    <row r="18" spans="1:9" ht="23.25" customHeight="1">
      <c r="A18" s="617"/>
      <c r="B18" s="618"/>
      <c r="C18" s="619"/>
      <c r="D18" s="29"/>
      <c r="E18" s="29"/>
      <c r="F18" s="29"/>
      <c r="G18" s="30"/>
      <c r="H18" s="30"/>
      <c r="I18" s="40"/>
    </row>
    <row r="19" spans="1:9" ht="23.25" customHeight="1">
      <c r="A19" s="617"/>
      <c r="B19" s="618"/>
      <c r="C19" s="619"/>
      <c r="D19" s="29"/>
      <c r="E19" s="29"/>
      <c r="F19" s="29"/>
      <c r="G19" s="30"/>
      <c r="H19" s="30"/>
      <c r="I19" s="40"/>
    </row>
    <row r="20" spans="1:9" ht="23.25" customHeight="1">
      <c r="A20" s="617"/>
      <c r="B20" s="618"/>
      <c r="C20" s="619"/>
      <c r="D20" s="29"/>
      <c r="E20" s="29"/>
      <c r="F20" s="29"/>
      <c r="G20" s="30"/>
      <c r="H20" s="30"/>
      <c r="I20" s="40"/>
    </row>
    <row r="21" spans="1:9" ht="23.25" customHeight="1">
      <c r="A21" s="617"/>
      <c r="B21" s="618"/>
      <c r="C21" s="619"/>
      <c r="D21" s="29"/>
      <c r="E21" s="29"/>
      <c r="F21" s="29"/>
      <c r="G21" s="30"/>
      <c r="H21" s="30"/>
      <c r="I21" s="40"/>
    </row>
    <row r="22" spans="1:9" ht="23.25" customHeight="1">
      <c r="A22" s="617"/>
      <c r="B22" s="618"/>
      <c r="C22" s="619"/>
      <c r="D22" s="29"/>
      <c r="E22" s="29"/>
      <c r="F22" s="29"/>
      <c r="G22" s="30"/>
      <c r="H22" s="30"/>
      <c r="I22" s="40"/>
    </row>
    <row r="23" spans="1:9" ht="23.25" customHeight="1">
      <c r="A23" s="617"/>
      <c r="B23" s="618"/>
      <c r="C23" s="619"/>
      <c r="D23" s="29"/>
      <c r="E23" s="29"/>
      <c r="F23" s="29"/>
      <c r="G23" s="30"/>
      <c r="H23" s="30"/>
      <c r="I23" s="40"/>
    </row>
    <row r="24" spans="1:9" ht="45" customHeight="1">
      <c r="A24" s="617"/>
      <c r="B24" s="618"/>
      <c r="C24" s="619"/>
      <c r="D24" s="29"/>
      <c r="E24" s="29"/>
      <c r="F24" s="29"/>
      <c r="G24" s="30"/>
      <c r="H24" s="30"/>
      <c r="I24" s="40"/>
    </row>
    <row r="25" spans="1:9" ht="18.75" customHeight="1">
      <c r="A25" s="617"/>
      <c r="B25" s="618"/>
      <c r="C25" s="619"/>
      <c r="D25" s="31"/>
      <c r="E25" s="31"/>
      <c r="F25" s="31"/>
      <c r="G25" s="32"/>
      <c r="H25" s="32"/>
      <c r="I25" s="40"/>
    </row>
    <row r="26" spans="1:9" ht="18.75" customHeight="1">
      <c r="A26" s="617"/>
      <c r="B26" s="618"/>
      <c r="C26" s="619"/>
      <c r="D26" s="31"/>
      <c r="E26" s="31"/>
      <c r="F26" s="31"/>
      <c r="G26" s="32"/>
      <c r="H26" s="32"/>
      <c r="I26" s="40"/>
    </row>
    <row r="27" spans="1:9">
      <c r="A27" s="617"/>
      <c r="B27" s="618"/>
      <c r="C27" s="619"/>
      <c r="D27" s="29"/>
      <c r="E27" s="29"/>
      <c r="F27" s="29"/>
      <c r="G27" s="30"/>
      <c r="H27" s="30"/>
      <c r="I27" s="40"/>
    </row>
    <row r="28" spans="1:9">
      <c r="A28" s="617"/>
      <c r="B28" s="618"/>
      <c r="C28" s="619"/>
      <c r="D28" s="69"/>
      <c r="E28" s="69"/>
      <c r="F28" s="69"/>
      <c r="G28" s="33"/>
      <c r="H28" s="33"/>
      <c r="I28" s="40"/>
    </row>
  </sheetData>
  <mergeCells count="34">
    <mergeCell ref="A7:B7"/>
    <mergeCell ref="A8:B8"/>
    <mergeCell ref="H1:I1"/>
    <mergeCell ref="H2:I2"/>
    <mergeCell ref="A4:B4"/>
    <mergeCell ref="A5:B5"/>
    <mergeCell ref="D4:E4"/>
    <mergeCell ref="D5:E5"/>
    <mergeCell ref="A1:A2"/>
    <mergeCell ref="B1:G2"/>
    <mergeCell ref="A27:C27"/>
    <mergeCell ref="A28:C28"/>
    <mergeCell ref="A21:C21"/>
    <mergeCell ref="A22:C22"/>
    <mergeCell ref="A23:C23"/>
    <mergeCell ref="A24:C24"/>
    <mergeCell ref="A25:C25"/>
    <mergeCell ref="A26:C26"/>
    <mergeCell ref="A19:C19"/>
    <mergeCell ref="A20:C20"/>
    <mergeCell ref="A16:C16"/>
    <mergeCell ref="A17:C17"/>
    <mergeCell ref="D6:E6"/>
    <mergeCell ref="D7:E7"/>
    <mergeCell ref="D8:E8"/>
    <mergeCell ref="A9:B9"/>
    <mergeCell ref="A10:B10"/>
    <mergeCell ref="D9:E9"/>
    <mergeCell ref="D10:E10"/>
    <mergeCell ref="A18:C18"/>
    <mergeCell ref="A13:C13"/>
    <mergeCell ref="A14:C14"/>
    <mergeCell ref="A15:C15"/>
    <mergeCell ref="A6:B6"/>
  </mergeCells>
  <hyperlinks>
    <hyperlink ref="J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H2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R47"/>
  <sheetViews>
    <sheetView view="pageBreakPreview" zoomScale="70" zoomScaleSheetLayoutView="70" workbookViewId="0">
      <selection activeCell="R1" sqref="R1"/>
    </sheetView>
  </sheetViews>
  <sheetFormatPr defaultColWidth="12.625" defaultRowHeight="19.5"/>
  <cols>
    <col min="1" max="1" width="12.625" style="45" customWidth="1"/>
    <col min="2" max="2" width="27" style="45" customWidth="1"/>
    <col min="3" max="3" width="9.125" style="45" customWidth="1"/>
    <col min="4" max="4" width="10.125" style="45" customWidth="1"/>
    <col min="5" max="14" width="8.875" style="45" customWidth="1"/>
    <col min="15" max="15" width="10.125" style="45" customWidth="1"/>
    <col min="16" max="16" width="11" style="45" customWidth="1"/>
    <col min="17" max="17" width="12.125" style="45" customWidth="1"/>
    <col min="18" max="256" width="12.625" style="46"/>
    <col min="257" max="257" width="12.625" style="46" customWidth="1"/>
    <col min="258" max="258" width="27" style="46" customWidth="1"/>
    <col min="259" max="259" width="9.125" style="46" customWidth="1"/>
    <col min="260" max="260" width="10.125" style="46" customWidth="1"/>
    <col min="261" max="270" width="8.875" style="46" customWidth="1"/>
    <col min="271" max="271" width="10.125" style="46" customWidth="1"/>
    <col min="272" max="272" width="11" style="46" customWidth="1"/>
    <col min="273" max="273" width="12.125" style="46" customWidth="1"/>
    <col min="274" max="512" width="12.625" style="46"/>
    <col min="513" max="513" width="12.625" style="46" customWidth="1"/>
    <col min="514" max="514" width="27" style="46" customWidth="1"/>
    <col min="515" max="515" width="9.125" style="46" customWidth="1"/>
    <col min="516" max="516" width="10.125" style="46" customWidth="1"/>
    <col min="517" max="526" width="8.875" style="46" customWidth="1"/>
    <col min="527" max="527" width="10.125" style="46" customWidth="1"/>
    <col min="528" max="528" width="11" style="46" customWidth="1"/>
    <col min="529" max="529" width="12.125" style="46" customWidth="1"/>
    <col min="530" max="768" width="12.625" style="46"/>
    <col min="769" max="769" width="12.625" style="46" customWidth="1"/>
    <col min="770" max="770" width="27" style="46" customWidth="1"/>
    <col min="771" max="771" width="9.125" style="46" customWidth="1"/>
    <col min="772" max="772" width="10.125" style="46" customWidth="1"/>
    <col min="773" max="782" width="8.875" style="46" customWidth="1"/>
    <col min="783" max="783" width="10.125" style="46" customWidth="1"/>
    <col min="784" max="784" width="11" style="46" customWidth="1"/>
    <col min="785" max="785" width="12.125" style="46" customWidth="1"/>
    <col min="786" max="1024" width="12.625" style="46"/>
    <col min="1025" max="1025" width="12.625" style="46" customWidth="1"/>
    <col min="1026" max="1026" width="27" style="46" customWidth="1"/>
    <col min="1027" max="1027" width="9.125" style="46" customWidth="1"/>
    <col min="1028" max="1028" width="10.125" style="46" customWidth="1"/>
    <col min="1029" max="1038" width="8.875" style="46" customWidth="1"/>
    <col min="1039" max="1039" width="10.125" style="46" customWidth="1"/>
    <col min="1040" max="1040" width="11" style="46" customWidth="1"/>
    <col min="1041" max="1041" width="12.125" style="46" customWidth="1"/>
    <col min="1042" max="1280" width="12.625" style="46"/>
    <col min="1281" max="1281" width="12.625" style="46" customWidth="1"/>
    <col min="1282" max="1282" width="27" style="46" customWidth="1"/>
    <col min="1283" max="1283" width="9.125" style="46" customWidth="1"/>
    <col min="1284" max="1284" width="10.125" style="46" customWidth="1"/>
    <col min="1285" max="1294" width="8.875" style="46" customWidth="1"/>
    <col min="1295" max="1295" width="10.125" style="46" customWidth="1"/>
    <col min="1296" max="1296" width="11" style="46" customWidth="1"/>
    <col min="1297" max="1297" width="12.125" style="46" customWidth="1"/>
    <col min="1298" max="1536" width="12.625" style="46"/>
    <col min="1537" max="1537" width="12.625" style="46" customWidth="1"/>
    <col min="1538" max="1538" width="27" style="46" customWidth="1"/>
    <col min="1539" max="1539" width="9.125" style="46" customWidth="1"/>
    <col min="1540" max="1540" width="10.125" style="46" customWidth="1"/>
    <col min="1541" max="1550" width="8.875" style="46" customWidth="1"/>
    <col min="1551" max="1551" width="10.125" style="46" customWidth="1"/>
    <col min="1552" max="1552" width="11" style="46" customWidth="1"/>
    <col min="1553" max="1553" width="12.125" style="46" customWidth="1"/>
    <col min="1554" max="1792" width="12.625" style="46"/>
    <col min="1793" max="1793" width="12.625" style="46" customWidth="1"/>
    <col min="1794" max="1794" width="27" style="46" customWidth="1"/>
    <col min="1795" max="1795" width="9.125" style="46" customWidth="1"/>
    <col min="1796" max="1796" width="10.125" style="46" customWidth="1"/>
    <col min="1797" max="1806" width="8.875" style="46" customWidth="1"/>
    <col min="1807" max="1807" width="10.125" style="46" customWidth="1"/>
    <col min="1808" max="1808" width="11" style="46" customWidth="1"/>
    <col min="1809" max="1809" width="12.125" style="46" customWidth="1"/>
    <col min="1810" max="2048" width="12.625" style="46"/>
    <col min="2049" max="2049" width="12.625" style="46" customWidth="1"/>
    <col min="2050" max="2050" width="27" style="46" customWidth="1"/>
    <col min="2051" max="2051" width="9.125" style="46" customWidth="1"/>
    <col min="2052" max="2052" width="10.125" style="46" customWidth="1"/>
    <col min="2053" max="2062" width="8.875" style="46" customWidth="1"/>
    <col min="2063" max="2063" width="10.125" style="46" customWidth="1"/>
    <col min="2064" max="2064" width="11" style="46" customWidth="1"/>
    <col min="2065" max="2065" width="12.125" style="46" customWidth="1"/>
    <col min="2066" max="2304" width="12.625" style="46"/>
    <col min="2305" max="2305" width="12.625" style="46" customWidth="1"/>
    <col min="2306" max="2306" width="27" style="46" customWidth="1"/>
    <col min="2307" max="2307" width="9.125" style="46" customWidth="1"/>
    <col min="2308" max="2308" width="10.125" style="46" customWidth="1"/>
    <col min="2309" max="2318" width="8.875" style="46" customWidth="1"/>
    <col min="2319" max="2319" width="10.125" style="46" customWidth="1"/>
    <col min="2320" max="2320" width="11" style="46" customWidth="1"/>
    <col min="2321" max="2321" width="12.125" style="46" customWidth="1"/>
    <col min="2322" max="2560" width="12.625" style="46"/>
    <col min="2561" max="2561" width="12.625" style="46" customWidth="1"/>
    <col min="2562" max="2562" width="27" style="46" customWidth="1"/>
    <col min="2563" max="2563" width="9.125" style="46" customWidth="1"/>
    <col min="2564" max="2564" width="10.125" style="46" customWidth="1"/>
    <col min="2565" max="2574" width="8.875" style="46" customWidth="1"/>
    <col min="2575" max="2575" width="10.125" style="46" customWidth="1"/>
    <col min="2576" max="2576" width="11" style="46" customWidth="1"/>
    <col min="2577" max="2577" width="12.125" style="46" customWidth="1"/>
    <col min="2578" max="2816" width="12.625" style="46"/>
    <col min="2817" max="2817" width="12.625" style="46" customWidth="1"/>
    <col min="2818" max="2818" width="27" style="46" customWidth="1"/>
    <col min="2819" max="2819" width="9.125" style="46" customWidth="1"/>
    <col min="2820" max="2820" width="10.125" style="46" customWidth="1"/>
    <col min="2821" max="2830" width="8.875" style="46" customWidth="1"/>
    <col min="2831" max="2831" width="10.125" style="46" customWidth="1"/>
    <col min="2832" max="2832" width="11" style="46" customWidth="1"/>
    <col min="2833" max="2833" width="12.125" style="46" customWidth="1"/>
    <col min="2834" max="3072" width="12.625" style="46"/>
    <col min="3073" max="3073" width="12.625" style="46" customWidth="1"/>
    <col min="3074" max="3074" width="27" style="46" customWidth="1"/>
    <col min="3075" max="3075" width="9.125" style="46" customWidth="1"/>
    <col min="3076" max="3076" width="10.125" style="46" customWidth="1"/>
    <col min="3077" max="3086" width="8.875" style="46" customWidth="1"/>
    <col min="3087" max="3087" width="10.125" style="46" customWidth="1"/>
    <col min="3088" max="3088" width="11" style="46" customWidth="1"/>
    <col min="3089" max="3089" width="12.125" style="46" customWidth="1"/>
    <col min="3090" max="3328" width="12.625" style="46"/>
    <col min="3329" max="3329" width="12.625" style="46" customWidth="1"/>
    <col min="3330" max="3330" width="27" style="46" customWidth="1"/>
    <col min="3331" max="3331" width="9.125" style="46" customWidth="1"/>
    <col min="3332" max="3332" width="10.125" style="46" customWidth="1"/>
    <col min="3333" max="3342" width="8.875" style="46" customWidth="1"/>
    <col min="3343" max="3343" width="10.125" style="46" customWidth="1"/>
    <col min="3344" max="3344" width="11" style="46" customWidth="1"/>
    <col min="3345" max="3345" width="12.125" style="46" customWidth="1"/>
    <col min="3346" max="3584" width="12.625" style="46"/>
    <col min="3585" max="3585" width="12.625" style="46" customWidth="1"/>
    <col min="3586" max="3586" width="27" style="46" customWidth="1"/>
    <col min="3587" max="3587" width="9.125" style="46" customWidth="1"/>
    <col min="3588" max="3588" width="10.125" style="46" customWidth="1"/>
    <col min="3589" max="3598" width="8.875" style="46" customWidth="1"/>
    <col min="3599" max="3599" width="10.125" style="46" customWidth="1"/>
    <col min="3600" max="3600" width="11" style="46" customWidth="1"/>
    <col min="3601" max="3601" width="12.125" style="46" customWidth="1"/>
    <col min="3602" max="3840" width="12.625" style="46"/>
    <col min="3841" max="3841" width="12.625" style="46" customWidth="1"/>
    <col min="3842" max="3842" width="27" style="46" customWidth="1"/>
    <col min="3843" max="3843" width="9.125" style="46" customWidth="1"/>
    <col min="3844" max="3844" width="10.125" style="46" customWidth="1"/>
    <col min="3845" max="3854" width="8.875" style="46" customWidth="1"/>
    <col min="3855" max="3855" width="10.125" style="46" customWidth="1"/>
    <col min="3856" max="3856" width="11" style="46" customWidth="1"/>
    <col min="3857" max="3857" width="12.125" style="46" customWidth="1"/>
    <col min="3858" max="4096" width="12.625" style="46"/>
    <col min="4097" max="4097" width="12.625" style="46" customWidth="1"/>
    <col min="4098" max="4098" width="27" style="46" customWidth="1"/>
    <col min="4099" max="4099" width="9.125" style="46" customWidth="1"/>
    <col min="4100" max="4100" width="10.125" style="46" customWidth="1"/>
    <col min="4101" max="4110" width="8.875" style="46" customWidth="1"/>
    <col min="4111" max="4111" width="10.125" style="46" customWidth="1"/>
    <col min="4112" max="4112" width="11" style="46" customWidth="1"/>
    <col min="4113" max="4113" width="12.125" style="46" customWidth="1"/>
    <col min="4114" max="4352" width="12.625" style="46"/>
    <col min="4353" max="4353" width="12.625" style="46" customWidth="1"/>
    <col min="4354" max="4354" width="27" style="46" customWidth="1"/>
    <col min="4355" max="4355" width="9.125" style="46" customWidth="1"/>
    <col min="4356" max="4356" width="10.125" style="46" customWidth="1"/>
    <col min="4357" max="4366" width="8.875" style="46" customWidth="1"/>
    <col min="4367" max="4367" width="10.125" style="46" customWidth="1"/>
    <col min="4368" max="4368" width="11" style="46" customWidth="1"/>
    <col min="4369" max="4369" width="12.125" style="46" customWidth="1"/>
    <col min="4370" max="4608" width="12.625" style="46"/>
    <col min="4609" max="4609" width="12.625" style="46" customWidth="1"/>
    <col min="4610" max="4610" width="27" style="46" customWidth="1"/>
    <col min="4611" max="4611" width="9.125" style="46" customWidth="1"/>
    <col min="4612" max="4612" width="10.125" style="46" customWidth="1"/>
    <col min="4613" max="4622" width="8.875" style="46" customWidth="1"/>
    <col min="4623" max="4623" width="10.125" style="46" customWidth="1"/>
    <col min="4624" max="4624" width="11" style="46" customWidth="1"/>
    <col min="4625" max="4625" width="12.125" style="46" customWidth="1"/>
    <col min="4626" max="4864" width="12.625" style="46"/>
    <col min="4865" max="4865" width="12.625" style="46" customWidth="1"/>
    <col min="4866" max="4866" width="27" style="46" customWidth="1"/>
    <col min="4867" max="4867" width="9.125" style="46" customWidth="1"/>
    <col min="4868" max="4868" width="10.125" style="46" customWidth="1"/>
    <col min="4869" max="4878" width="8.875" style="46" customWidth="1"/>
    <col min="4879" max="4879" width="10.125" style="46" customWidth="1"/>
    <col min="4880" max="4880" width="11" style="46" customWidth="1"/>
    <col min="4881" max="4881" width="12.125" style="46" customWidth="1"/>
    <col min="4882" max="5120" width="12.625" style="46"/>
    <col min="5121" max="5121" width="12.625" style="46" customWidth="1"/>
    <col min="5122" max="5122" width="27" style="46" customWidth="1"/>
    <col min="5123" max="5123" width="9.125" style="46" customWidth="1"/>
    <col min="5124" max="5124" width="10.125" style="46" customWidth="1"/>
    <col min="5125" max="5134" width="8.875" style="46" customWidth="1"/>
    <col min="5135" max="5135" width="10.125" style="46" customWidth="1"/>
    <col min="5136" max="5136" width="11" style="46" customWidth="1"/>
    <col min="5137" max="5137" width="12.125" style="46" customWidth="1"/>
    <col min="5138" max="5376" width="12.625" style="46"/>
    <col min="5377" max="5377" width="12.625" style="46" customWidth="1"/>
    <col min="5378" max="5378" width="27" style="46" customWidth="1"/>
    <col min="5379" max="5379" width="9.125" style="46" customWidth="1"/>
    <col min="5380" max="5380" width="10.125" style="46" customWidth="1"/>
    <col min="5381" max="5390" width="8.875" style="46" customWidth="1"/>
    <col min="5391" max="5391" width="10.125" style="46" customWidth="1"/>
    <col min="5392" max="5392" width="11" style="46" customWidth="1"/>
    <col min="5393" max="5393" width="12.125" style="46" customWidth="1"/>
    <col min="5394" max="5632" width="12.625" style="46"/>
    <col min="5633" max="5633" width="12.625" style="46" customWidth="1"/>
    <col min="5634" max="5634" width="27" style="46" customWidth="1"/>
    <col min="5635" max="5635" width="9.125" style="46" customWidth="1"/>
    <col min="5636" max="5636" width="10.125" style="46" customWidth="1"/>
    <col min="5637" max="5646" width="8.875" style="46" customWidth="1"/>
    <col min="5647" max="5647" width="10.125" style="46" customWidth="1"/>
    <col min="5648" max="5648" width="11" style="46" customWidth="1"/>
    <col min="5649" max="5649" width="12.125" style="46" customWidth="1"/>
    <col min="5650" max="5888" width="12.625" style="46"/>
    <col min="5889" max="5889" width="12.625" style="46" customWidth="1"/>
    <col min="5890" max="5890" width="27" style="46" customWidth="1"/>
    <col min="5891" max="5891" width="9.125" style="46" customWidth="1"/>
    <col min="5892" max="5892" width="10.125" style="46" customWidth="1"/>
    <col min="5893" max="5902" width="8.875" style="46" customWidth="1"/>
    <col min="5903" max="5903" width="10.125" style="46" customWidth="1"/>
    <col min="5904" max="5904" width="11" style="46" customWidth="1"/>
    <col min="5905" max="5905" width="12.125" style="46" customWidth="1"/>
    <col min="5906" max="6144" width="12.625" style="46"/>
    <col min="6145" max="6145" width="12.625" style="46" customWidth="1"/>
    <col min="6146" max="6146" width="27" style="46" customWidth="1"/>
    <col min="6147" max="6147" width="9.125" style="46" customWidth="1"/>
    <col min="6148" max="6148" width="10.125" style="46" customWidth="1"/>
    <col min="6149" max="6158" width="8.875" style="46" customWidth="1"/>
    <col min="6159" max="6159" width="10.125" style="46" customWidth="1"/>
    <col min="6160" max="6160" width="11" style="46" customWidth="1"/>
    <col min="6161" max="6161" width="12.125" style="46" customWidth="1"/>
    <col min="6162" max="6400" width="12.625" style="46"/>
    <col min="6401" max="6401" width="12.625" style="46" customWidth="1"/>
    <col min="6402" max="6402" width="27" style="46" customWidth="1"/>
    <col min="6403" max="6403" width="9.125" style="46" customWidth="1"/>
    <col min="6404" max="6404" width="10.125" style="46" customWidth="1"/>
    <col min="6405" max="6414" width="8.875" style="46" customWidth="1"/>
    <col min="6415" max="6415" width="10.125" style="46" customWidth="1"/>
    <col min="6416" max="6416" width="11" style="46" customWidth="1"/>
    <col min="6417" max="6417" width="12.125" style="46" customWidth="1"/>
    <col min="6418" max="6656" width="12.625" style="46"/>
    <col min="6657" max="6657" width="12.625" style="46" customWidth="1"/>
    <col min="6658" max="6658" width="27" style="46" customWidth="1"/>
    <col min="6659" max="6659" width="9.125" style="46" customWidth="1"/>
    <col min="6660" max="6660" width="10.125" style="46" customWidth="1"/>
    <col min="6661" max="6670" width="8.875" style="46" customWidth="1"/>
    <col min="6671" max="6671" width="10.125" style="46" customWidth="1"/>
    <col min="6672" max="6672" width="11" style="46" customWidth="1"/>
    <col min="6673" max="6673" width="12.125" style="46" customWidth="1"/>
    <col min="6674" max="6912" width="12.625" style="46"/>
    <col min="6913" max="6913" width="12.625" style="46" customWidth="1"/>
    <col min="6914" max="6914" width="27" style="46" customWidth="1"/>
    <col min="6915" max="6915" width="9.125" style="46" customWidth="1"/>
    <col min="6916" max="6916" width="10.125" style="46" customWidth="1"/>
    <col min="6917" max="6926" width="8.875" style="46" customWidth="1"/>
    <col min="6927" max="6927" width="10.125" style="46" customWidth="1"/>
    <col min="6928" max="6928" width="11" style="46" customWidth="1"/>
    <col min="6929" max="6929" width="12.125" style="46" customWidth="1"/>
    <col min="6930" max="7168" width="12.625" style="46"/>
    <col min="7169" max="7169" width="12.625" style="46" customWidth="1"/>
    <col min="7170" max="7170" width="27" style="46" customWidth="1"/>
    <col min="7171" max="7171" width="9.125" style="46" customWidth="1"/>
    <col min="7172" max="7172" width="10.125" style="46" customWidth="1"/>
    <col min="7173" max="7182" width="8.875" style="46" customWidth="1"/>
    <col min="7183" max="7183" width="10.125" style="46" customWidth="1"/>
    <col min="7184" max="7184" width="11" style="46" customWidth="1"/>
    <col min="7185" max="7185" width="12.125" style="46" customWidth="1"/>
    <col min="7186" max="7424" width="12.625" style="46"/>
    <col min="7425" max="7425" width="12.625" style="46" customWidth="1"/>
    <col min="7426" max="7426" width="27" style="46" customWidth="1"/>
    <col min="7427" max="7427" width="9.125" style="46" customWidth="1"/>
    <col min="7428" max="7428" width="10.125" style="46" customWidth="1"/>
    <col min="7429" max="7438" width="8.875" style="46" customWidth="1"/>
    <col min="7439" max="7439" width="10.125" style="46" customWidth="1"/>
    <col min="7440" max="7440" width="11" style="46" customWidth="1"/>
    <col min="7441" max="7441" width="12.125" style="46" customWidth="1"/>
    <col min="7442" max="7680" width="12.625" style="46"/>
    <col min="7681" max="7681" width="12.625" style="46" customWidth="1"/>
    <col min="7682" max="7682" width="27" style="46" customWidth="1"/>
    <col min="7683" max="7683" width="9.125" style="46" customWidth="1"/>
    <col min="7684" max="7684" width="10.125" style="46" customWidth="1"/>
    <col min="7685" max="7694" width="8.875" style="46" customWidth="1"/>
    <col min="7695" max="7695" width="10.125" style="46" customWidth="1"/>
    <col min="7696" max="7696" width="11" style="46" customWidth="1"/>
    <col min="7697" max="7697" width="12.125" style="46" customWidth="1"/>
    <col min="7698" max="7936" width="12.625" style="46"/>
    <col min="7937" max="7937" width="12.625" style="46" customWidth="1"/>
    <col min="7938" max="7938" width="27" style="46" customWidth="1"/>
    <col min="7939" max="7939" width="9.125" style="46" customWidth="1"/>
    <col min="7940" max="7940" width="10.125" style="46" customWidth="1"/>
    <col min="7941" max="7950" width="8.875" style="46" customWidth="1"/>
    <col min="7951" max="7951" width="10.125" style="46" customWidth="1"/>
    <col min="7952" max="7952" width="11" style="46" customWidth="1"/>
    <col min="7953" max="7953" width="12.125" style="46" customWidth="1"/>
    <col min="7954" max="8192" width="12.625" style="46"/>
    <col min="8193" max="8193" width="12.625" style="46" customWidth="1"/>
    <col min="8194" max="8194" width="27" style="46" customWidth="1"/>
    <col min="8195" max="8195" width="9.125" style="46" customWidth="1"/>
    <col min="8196" max="8196" width="10.125" style="46" customWidth="1"/>
    <col min="8197" max="8206" width="8.875" style="46" customWidth="1"/>
    <col min="8207" max="8207" width="10.125" style="46" customWidth="1"/>
    <col min="8208" max="8208" width="11" style="46" customWidth="1"/>
    <col min="8209" max="8209" width="12.125" style="46" customWidth="1"/>
    <col min="8210" max="8448" width="12.625" style="46"/>
    <col min="8449" max="8449" width="12.625" style="46" customWidth="1"/>
    <col min="8450" max="8450" width="27" style="46" customWidth="1"/>
    <col min="8451" max="8451" width="9.125" style="46" customWidth="1"/>
    <col min="8452" max="8452" width="10.125" style="46" customWidth="1"/>
    <col min="8453" max="8462" width="8.875" style="46" customWidth="1"/>
    <col min="8463" max="8463" width="10.125" style="46" customWidth="1"/>
    <col min="8464" max="8464" width="11" style="46" customWidth="1"/>
    <col min="8465" max="8465" width="12.125" style="46" customWidth="1"/>
    <col min="8466" max="8704" width="12.625" style="46"/>
    <col min="8705" max="8705" width="12.625" style="46" customWidth="1"/>
    <col min="8706" max="8706" width="27" style="46" customWidth="1"/>
    <col min="8707" max="8707" width="9.125" style="46" customWidth="1"/>
    <col min="8708" max="8708" width="10.125" style="46" customWidth="1"/>
    <col min="8709" max="8718" width="8.875" style="46" customWidth="1"/>
    <col min="8719" max="8719" width="10.125" style="46" customWidth="1"/>
    <col min="8720" max="8720" width="11" style="46" customWidth="1"/>
    <col min="8721" max="8721" width="12.125" style="46" customWidth="1"/>
    <col min="8722" max="8960" width="12.625" style="46"/>
    <col min="8961" max="8961" width="12.625" style="46" customWidth="1"/>
    <col min="8962" max="8962" width="27" style="46" customWidth="1"/>
    <col min="8963" max="8963" width="9.125" style="46" customWidth="1"/>
    <col min="8964" max="8964" width="10.125" style="46" customWidth="1"/>
    <col min="8965" max="8974" width="8.875" style="46" customWidth="1"/>
    <col min="8975" max="8975" width="10.125" style="46" customWidth="1"/>
    <col min="8976" max="8976" width="11" style="46" customWidth="1"/>
    <col min="8977" max="8977" width="12.125" style="46" customWidth="1"/>
    <col min="8978" max="9216" width="12.625" style="46"/>
    <col min="9217" max="9217" width="12.625" style="46" customWidth="1"/>
    <col min="9218" max="9218" width="27" style="46" customWidth="1"/>
    <col min="9219" max="9219" width="9.125" style="46" customWidth="1"/>
    <col min="9220" max="9220" width="10.125" style="46" customWidth="1"/>
    <col min="9221" max="9230" width="8.875" style="46" customWidth="1"/>
    <col min="9231" max="9231" width="10.125" style="46" customWidth="1"/>
    <col min="9232" max="9232" width="11" style="46" customWidth="1"/>
    <col min="9233" max="9233" width="12.125" style="46" customWidth="1"/>
    <col min="9234" max="9472" width="12.625" style="46"/>
    <col min="9473" max="9473" width="12.625" style="46" customWidth="1"/>
    <col min="9474" max="9474" width="27" style="46" customWidth="1"/>
    <col min="9475" max="9475" width="9.125" style="46" customWidth="1"/>
    <col min="9476" max="9476" width="10.125" style="46" customWidth="1"/>
    <col min="9477" max="9486" width="8.875" style="46" customWidth="1"/>
    <col min="9487" max="9487" width="10.125" style="46" customWidth="1"/>
    <col min="9488" max="9488" width="11" style="46" customWidth="1"/>
    <col min="9489" max="9489" width="12.125" style="46" customWidth="1"/>
    <col min="9490" max="9728" width="12.625" style="46"/>
    <col min="9729" max="9729" width="12.625" style="46" customWidth="1"/>
    <col min="9730" max="9730" width="27" style="46" customWidth="1"/>
    <col min="9731" max="9731" width="9.125" style="46" customWidth="1"/>
    <col min="9732" max="9732" width="10.125" style="46" customWidth="1"/>
    <col min="9733" max="9742" width="8.875" style="46" customWidth="1"/>
    <col min="9743" max="9743" width="10.125" style="46" customWidth="1"/>
    <col min="9744" max="9744" width="11" style="46" customWidth="1"/>
    <col min="9745" max="9745" width="12.125" style="46" customWidth="1"/>
    <col min="9746" max="9984" width="12.625" style="46"/>
    <col min="9985" max="9985" width="12.625" style="46" customWidth="1"/>
    <col min="9986" max="9986" width="27" style="46" customWidth="1"/>
    <col min="9987" max="9987" width="9.125" style="46" customWidth="1"/>
    <col min="9988" max="9988" width="10.125" style="46" customWidth="1"/>
    <col min="9989" max="9998" width="8.875" style="46" customWidth="1"/>
    <col min="9999" max="9999" width="10.125" style="46" customWidth="1"/>
    <col min="10000" max="10000" width="11" style="46" customWidth="1"/>
    <col min="10001" max="10001" width="12.125" style="46" customWidth="1"/>
    <col min="10002" max="10240" width="12.625" style="46"/>
    <col min="10241" max="10241" width="12.625" style="46" customWidth="1"/>
    <col min="10242" max="10242" width="27" style="46" customWidth="1"/>
    <col min="10243" max="10243" width="9.125" style="46" customWidth="1"/>
    <col min="10244" max="10244" width="10.125" style="46" customWidth="1"/>
    <col min="10245" max="10254" width="8.875" style="46" customWidth="1"/>
    <col min="10255" max="10255" width="10.125" style="46" customWidth="1"/>
    <col min="10256" max="10256" width="11" style="46" customWidth="1"/>
    <col min="10257" max="10257" width="12.125" style="46" customWidth="1"/>
    <col min="10258" max="10496" width="12.625" style="46"/>
    <col min="10497" max="10497" width="12.625" style="46" customWidth="1"/>
    <col min="10498" max="10498" width="27" style="46" customWidth="1"/>
    <col min="10499" max="10499" width="9.125" style="46" customWidth="1"/>
    <col min="10500" max="10500" width="10.125" style="46" customWidth="1"/>
    <col min="10501" max="10510" width="8.875" style="46" customWidth="1"/>
    <col min="10511" max="10511" width="10.125" style="46" customWidth="1"/>
    <col min="10512" max="10512" width="11" style="46" customWidth="1"/>
    <col min="10513" max="10513" width="12.125" style="46" customWidth="1"/>
    <col min="10514" max="10752" width="12.625" style="46"/>
    <col min="10753" max="10753" width="12.625" style="46" customWidth="1"/>
    <col min="10754" max="10754" width="27" style="46" customWidth="1"/>
    <col min="10755" max="10755" width="9.125" style="46" customWidth="1"/>
    <col min="10756" max="10756" width="10.125" style="46" customWidth="1"/>
    <col min="10757" max="10766" width="8.875" style="46" customWidth="1"/>
    <col min="10767" max="10767" width="10.125" style="46" customWidth="1"/>
    <col min="10768" max="10768" width="11" style="46" customWidth="1"/>
    <col min="10769" max="10769" width="12.125" style="46" customWidth="1"/>
    <col min="10770" max="11008" width="12.625" style="46"/>
    <col min="11009" max="11009" width="12.625" style="46" customWidth="1"/>
    <col min="11010" max="11010" width="27" style="46" customWidth="1"/>
    <col min="11011" max="11011" width="9.125" style="46" customWidth="1"/>
    <col min="11012" max="11012" width="10.125" style="46" customWidth="1"/>
    <col min="11013" max="11022" width="8.875" style="46" customWidth="1"/>
    <col min="11023" max="11023" width="10.125" style="46" customWidth="1"/>
    <col min="11024" max="11024" width="11" style="46" customWidth="1"/>
    <col min="11025" max="11025" width="12.125" style="46" customWidth="1"/>
    <col min="11026" max="11264" width="12.625" style="46"/>
    <col min="11265" max="11265" width="12.625" style="46" customWidth="1"/>
    <col min="11266" max="11266" width="27" style="46" customWidth="1"/>
    <col min="11267" max="11267" width="9.125" style="46" customWidth="1"/>
    <col min="11268" max="11268" width="10.125" style="46" customWidth="1"/>
    <col min="11269" max="11278" width="8.875" style="46" customWidth="1"/>
    <col min="11279" max="11279" width="10.125" style="46" customWidth="1"/>
    <col min="11280" max="11280" width="11" style="46" customWidth="1"/>
    <col min="11281" max="11281" width="12.125" style="46" customWidth="1"/>
    <col min="11282" max="11520" width="12.625" style="46"/>
    <col min="11521" max="11521" width="12.625" style="46" customWidth="1"/>
    <col min="11522" max="11522" width="27" style="46" customWidth="1"/>
    <col min="11523" max="11523" width="9.125" style="46" customWidth="1"/>
    <col min="11524" max="11524" width="10.125" style="46" customWidth="1"/>
    <col min="11525" max="11534" width="8.875" style="46" customWidth="1"/>
    <col min="11535" max="11535" width="10.125" style="46" customWidth="1"/>
    <col min="11536" max="11536" width="11" style="46" customWidth="1"/>
    <col min="11537" max="11537" width="12.125" style="46" customWidth="1"/>
    <col min="11538" max="11776" width="12.625" style="46"/>
    <col min="11777" max="11777" width="12.625" style="46" customWidth="1"/>
    <col min="11778" max="11778" width="27" style="46" customWidth="1"/>
    <col min="11779" max="11779" width="9.125" style="46" customWidth="1"/>
    <col min="11780" max="11780" width="10.125" style="46" customWidth="1"/>
    <col min="11781" max="11790" width="8.875" style="46" customWidth="1"/>
    <col min="11791" max="11791" width="10.125" style="46" customWidth="1"/>
    <col min="11792" max="11792" width="11" style="46" customWidth="1"/>
    <col min="11793" max="11793" width="12.125" style="46" customWidth="1"/>
    <col min="11794" max="12032" width="12.625" style="46"/>
    <col min="12033" max="12033" width="12.625" style="46" customWidth="1"/>
    <col min="12034" max="12034" width="27" style="46" customWidth="1"/>
    <col min="12035" max="12035" width="9.125" style="46" customWidth="1"/>
    <col min="12036" max="12036" width="10.125" style="46" customWidth="1"/>
    <col min="12037" max="12046" width="8.875" style="46" customWidth="1"/>
    <col min="12047" max="12047" width="10.125" style="46" customWidth="1"/>
    <col min="12048" max="12048" width="11" style="46" customWidth="1"/>
    <col min="12049" max="12049" width="12.125" style="46" customWidth="1"/>
    <col min="12050" max="12288" width="12.625" style="46"/>
    <col min="12289" max="12289" width="12.625" style="46" customWidth="1"/>
    <col min="12290" max="12290" width="27" style="46" customWidth="1"/>
    <col min="12291" max="12291" width="9.125" style="46" customWidth="1"/>
    <col min="12292" max="12292" width="10.125" style="46" customWidth="1"/>
    <col min="12293" max="12302" width="8.875" style="46" customWidth="1"/>
    <col min="12303" max="12303" width="10.125" style="46" customWidth="1"/>
    <col min="12304" max="12304" width="11" style="46" customWidth="1"/>
    <col min="12305" max="12305" width="12.125" style="46" customWidth="1"/>
    <col min="12306" max="12544" width="12.625" style="46"/>
    <col min="12545" max="12545" width="12.625" style="46" customWidth="1"/>
    <col min="12546" max="12546" width="27" style="46" customWidth="1"/>
    <col min="12547" max="12547" width="9.125" style="46" customWidth="1"/>
    <col min="12548" max="12548" width="10.125" style="46" customWidth="1"/>
    <col min="12549" max="12558" width="8.875" style="46" customWidth="1"/>
    <col min="12559" max="12559" width="10.125" style="46" customWidth="1"/>
    <col min="12560" max="12560" width="11" style="46" customWidth="1"/>
    <col min="12561" max="12561" width="12.125" style="46" customWidth="1"/>
    <col min="12562" max="12800" width="12.625" style="46"/>
    <col min="12801" max="12801" width="12.625" style="46" customWidth="1"/>
    <col min="12802" max="12802" width="27" style="46" customWidth="1"/>
    <col min="12803" max="12803" width="9.125" style="46" customWidth="1"/>
    <col min="12804" max="12804" width="10.125" style="46" customWidth="1"/>
    <col min="12805" max="12814" width="8.875" style="46" customWidth="1"/>
    <col min="12815" max="12815" width="10.125" style="46" customWidth="1"/>
    <col min="12816" max="12816" width="11" style="46" customWidth="1"/>
    <col min="12817" max="12817" width="12.125" style="46" customWidth="1"/>
    <col min="12818" max="13056" width="12.625" style="46"/>
    <col min="13057" max="13057" width="12.625" style="46" customWidth="1"/>
    <col min="13058" max="13058" width="27" style="46" customWidth="1"/>
    <col min="13059" max="13059" width="9.125" style="46" customWidth="1"/>
    <col min="13060" max="13060" width="10.125" style="46" customWidth="1"/>
    <col min="13061" max="13070" width="8.875" style="46" customWidth="1"/>
    <col min="13071" max="13071" width="10.125" style="46" customWidth="1"/>
    <col min="13072" max="13072" width="11" style="46" customWidth="1"/>
    <col min="13073" max="13073" width="12.125" style="46" customWidth="1"/>
    <col min="13074" max="13312" width="12.625" style="46"/>
    <col min="13313" max="13313" width="12.625" style="46" customWidth="1"/>
    <col min="13314" max="13314" width="27" style="46" customWidth="1"/>
    <col min="13315" max="13315" width="9.125" style="46" customWidth="1"/>
    <col min="13316" max="13316" width="10.125" style="46" customWidth="1"/>
    <col min="13317" max="13326" width="8.875" style="46" customWidth="1"/>
    <col min="13327" max="13327" width="10.125" style="46" customWidth="1"/>
    <col min="13328" max="13328" width="11" style="46" customWidth="1"/>
    <col min="13329" max="13329" width="12.125" style="46" customWidth="1"/>
    <col min="13330" max="13568" width="12.625" style="46"/>
    <col min="13569" max="13569" width="12.625" style="46" customWidth="1"/>
    <col min="13570" max="13570" width="27" style="46" customWidth="1"/>
    <col min="13571" max="13571" width="9.125" style="46" customWidth="1"/>
    <col min="13572" max="13572" width="10.125" style="46" customWidth="1"/>
    <col min="13573" max="13582" width="8.875" style="46" customWidth="1"/>
    <col min="13583" max="13583" width="10.125" style="46" customWidth="1"/>
    <col min="13584" max="13584" width="11" style="46" customWidth="1"/>
    <col min="13585" max="13585" width="12.125" style="46" customWidth="1"/>
    <col min="13586" max="13824" width="12.625" style="46"/>
    <col min="13825" max="13825" width="12.625" style="46" customWidth="1"/>
    <col min="13826" max="13826" width="27" style="46" customWidth="1"/>
    <col min="13827" max="13827" width="9.125" style="46" customWidth="1"/>
    <col min="13828" max="13828" width="10.125" style="46" customWidth="1"/>
    <col min="13829" max="13838" width="8.875" style="46" customWidth="1"/>
    <col min="13839" max="13839" width="10.125" style="46" customWidth="1"/>
    <col min="13840" max="13840" width="11" style="46" customWidth="1"/>
    <col min="13841" max="13841" width="12.125" style="46" customWidth="1"/>
    <col min="13842" max="14080" width="12.625" style="46"/>
    <col min="14081" max="14081" width="12.625" style="46" customWidth="1"/>
    <col min="14082" max="14082" width="27" style="46" customWidth="1"/>
    <col min="14083" max="14083" width="9.125" style="46" customWidth="1"/>
    <col min="14084" max="14084" width="10.125" style="46" customWidth="1"/>
    <col min="14085" max="14094" width="8.875" style="46" customWidth="1"/>
    <col min="14095" max="14095" width="10.125" style="46" customWidth="1"/>
    <col min="14096" max="14096" width="11" style="46" customWidth="1"/>
    <col min="14097" max="14097" width="12.125" style="46" customWidth="1"/>
    <col min="14098" max="14336" width="12.625" style="46"/>
    <col min="14337" max="14337" width="12.625" style="46" customWidth="1"/>
    <col min="14338" max="14338" width="27" style="46" customWidth="1"/>
    <col min="14339" max="14339" width="9.125" style="46" customWidth="1"/>
    <col min="14340" max="14340" width="10.125" style="46" customWidth="1"/>
    <col min="14341" max="14350" width="8.875" style="46" customWidth="1"/>
    <col min="14351" max="14351" width="10.125" style="46" customWidth="1"/>
    <col min="14352" max="14352" width="11" style="46" customWidth="1"/>
    <col min="14353" max="14353" width="12.125" style="46" customWidth="1"/>
    <col min="14354" max="14592" width="12.625" style="46"/>
    <col min="14593" max="14593" width="12.625" style="46" customWidth="1"/>
    <col min="14594" max="14594" width="27" style="46" customWidth="1"/>
    <col min="14595" max="14595" width="9.125" style="46" customWidth="1"/>
    <col min="14596" max="14596" width="10.125" style="46" customWidth="1"/>
    <col min="14597" max="14606" width="8.875" style="46" customWidth="1"/>
    <col min="14607" max="14607" width="10.125" style="46" customWidth="1"/>
    <col min="14608" max="14608" width="11" style="46" customWidth="1"/>
    <col min="14609" max="14609" width="12.125" style="46" customWidth="1"/>
    <col min="14610" max="14848" width="12.625" style="46"/>
    <col min="14849" max="14849" width="12.625" style="46" customWidth="1"/>
    <col min="14850" max="14850" width="27" style="46" customWidth="1"/>
    <col min="14851" max="14851" width="9.125" style="46" customWidth="1"/>
    <col min="14852" max="14852" width="10.125" style="46" customWidth="1"/>
    <col min="14853" max="14862" width="8.875" style="46" customWidth="1"/>
    <col min="14863" max="14863" width="10.125" style="46" customWidth="1"/>
    <col min="14864" max="14864" width="11" style="46" customWidth="1"/>
    <col min="14865" max="14865" width="12.125" style="46" customWidth="1"/>
    <col min="14866" max="15104" width="12.625" style="46"/>
    <col min="15105" max="15105" width="12.625" style="46" customWidth="1"/>
    <col min="15106" max="15106" width="27" style="46" customWidth="1"/>
    <col min="15107" max="15107" width="9.125" style="46" customWidth="1"/>
    <col min="15108" max="15108" width="10.125" style="46" customWidth="1"/>
    <col min="15109" max="15118" width="8.875" style="46" customWidth="1"/>
    <col min="15119" max="15119" width="10.125" style="46" customWidth="1"/>
    <col min="15120" max="15120" width="11" style="46" customWidth="1"/>
    <col min="15121" max="15121" width="12.125" style="46" customWidth="1"/>
    <col min="15122" max="15360" width="12.625" style="46"/>
    <col min="15361" max="15361" width="12.625" style="46" customWidth="1"/>
    <col min="15362" max="15362" width="27" style="46" customWidth="1"/>
    <col min="15363" max="15363" width="9.125" style="46" customWidth="1"/>
    <col min="15364" max="15364" width="10.125" style="46" customWidth="1"/>
    <col min="15365" max="15374" width="8.875" style="46" customWidth="1"/>
    <col min="15375" max="15375" width="10.125" style="46" customWidth="1"/>
    <col min="15376" max="15376" width="11" style="46" customWidth="1"/>
    <col min="15377" max="15377" width="12.125" style="46" customWidth="1"/>
    <col min="15378" max="15616" width="12.625" style="46"/>
    <col min="15617" max="15617" width="12.625" style="46" customWidth="1"/>
    <col min="15618" max="15618" width="27" style="46" customWidth="1"/>
    <col min="15619" max="15619" width="9.125" style="46" customWidth="1"/>
    <col min="15620" max="15620" width="10.125" style="46" customWidth="1"/>
    <col min="15621" max="15630" width="8.875" style="46" customWidth="1"/>
    <col min="15631" max="15631" width="10.125" style="46" customWidth="1"/>
    <col min="15632" max="15632" width="11" style="46" customWidth="1"/>
    <col min="15633" max="15633" width="12.125" style="46" customWidth="1"/>
    <col min="15634" max="15872" width="12.625" style="46"/>
    <col min="15873" max="15873" width="12.625" style="46" customWidth="1"/>
    <col min="15874" max="15874" width="27" style="46" customWidth="1"/>
    <col min="15875" max="15875" width="9.125" style="46" customWidth="1"/>
    <col min="15876" max="15876" width="10.125" style="46" customWidth="1"/>
    <col min="15877" max="15886" width="8.875" style="46" customWidth="1"/>
    <col min="15887" max="15887" width="10.125" style="46" customWidth="1"/>
    <col min="15888" max="15888" width="11" style="46" customWidth="1"/>
    <col min="15889" max="15889" width="12.125" style="46" customWidth="1"/>
    <col min="15890" max="16128" width="12.625" style="46"/>
    <col min="16129" max="16129" width="12.625" style="46" customWidth="1"/>
    <col min="16130" max="16130" width="27" style="46" customWidth="1"/>
    <col min="16131" max="16131" width="9.125" style="46" customWidth="1"/>
    <col min="16132" max="16132" width="10.125" style="46" customWidth="1"/>
    <col min="16133" max="16142" width="8.875" style="46" customWidth="1"/>
    <col min="16143" max="16143" width="10.125" style="46" customWidth="1"/>
    <col min="16144" max="16144" width="11" style="46" customWidth="1"/>
    <col min="16145" max="16145" width="12.125" style="46" customWidth="1"/>
    <col min="16146" max="16384" width="12.625" style="46"/>
  </cols>
  <sheetData>
    <row r="1" spans="1:18" s="14" customFormat="1" ht="26.25" customHeight="1">
      <c r="A1" s="592" t="s">
        <v>40</v>
      </c>
      <c r="B1" s="645" t="s">
        <v>218</v>
      </c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  <c r="O1" s="648" t="s">
        <v>228</v>
      </c>
      <c r="P1" s="648"/>
      <c r="Q1" s="648"/>
      <c r="R1" s="420" t="s">
        <v>447</v>
      </c>
    </row>
    <row r="2" spans="1:18" s="14" customFormat="1" ht="26.25">
      <c r="A2" s="592"/>
      <c r="B2" s="645"/>
      <c r="C2" s="645"/>
      <c r="D2" s="645"/>
      <c r="E2" s="645"/>
      <c r="F2" s="645"/>
      <c r="G2" s="645"/>
      <c r="H2" s="645"/>
      <c r="I2" s="645"/>
      <c r="J2" s="645"/>
      <c r="K2" s="645"/>
      <c r="L2" s="645"/>
      <c r="M2" s="645"/>
      <c r="N2" s="645"/>
      <c r="O2" s="503" t="s">
        <v>229</v>
      </c>
      <c r="P2" s="504"/>
      <c r="Q2" s="523"/>
    </row>
    <row r="3" spans="1:18">
      <c r="A3" s="646"/>
      <c r="B3" s="647"/>
      <c r="C3" s="647"/>
      <c r="D3" s="647"/>
      <c r="F3" s="411"/>
      <c r="N3" s="411"/>
      <c r="O3" s="411"/>
      <c r="P3" s="411"/>
      <c r="Q3" s="411"/>
    </row>
    <row r="4" spans="1:18" ht="23.25" customHeight="1">
      <c r="A4" s="634" t="s">
        <v>197</v>
      </c>
      <c r="B4" s="634"/>
      <c r="C4" s="635" t="s">
        <v>198</v>
      </c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  <c r="O4" s="635"/>
      <c r="P4" s="635" t="s">
        <v>34</v>
      </c>
      <c r="Q4" s="635" t="s">
        <v>5</v>
      </c>
    </row>
    <row r="5" spans="1:18" ht="42">
      <c r="A5" s="634"/>
      <c r="B5" s="634"/>
      <c r="C5" s="47" t="s">
        <v>199</v>
      </c>
      <c r="D5" s="47" t="s">
        <v>200</v>
      </c>
      <c r="E5" s="47" t="s">
        <v>201</v>
      </c>
      <c r="F5" s="47" t="s">
        <v>202</v>
      </c>
      <c r="G5" s="47" t="s">
        <v>203</v>
      </c>
      <c r="H5" s="47" t="s">
        <v>204</v>
      </c>
      <c r="I5" s="47" t="s">
        <v>205</v>
      </c>
      <c r="J5" s="47" t="s">
        <v>206</v>
      </c>
      <c r="K5" s="47" t="s">
        <v>207</v>
      </c>
      <c r="L5" s="47" t="s">
        <v>208</v>
      </c>
      <c r="M5" s="47" t="s">
        <v>209</v>
      </c>
      <c r="N5" s="47" t="s">
        <v>210</v>
      </c>
      <c r="O5" s="47" t="s">
        <v>19</v>
      </c>
      <c r="P5" s="635"/>
      <c r="Q5" s="635"/>
    </row>
    <row r="6" spans="1:18" ht="21">
      <c r="A6" s="637" t="s">
        <v>211</v>
      </c>
      <c r="B6" s="63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50"/>
      <c r="Q6" s="50"/>
    </row>
    <row r="7" spans="1:18" ht="21">
      <c r="A7" s="639" t="s">
        <v>212</v>
      </c>
      <c r="B7" s="639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2"/>
      <c r="P7" s="50"/>
      <c r="Q7" s="50"/>
    </row>
    <row r="8" spans="1:18" ht="21">
      <c r="A8" s="639" t="s">
        <v>213</v>
      </c>
      <c r="B8" s="640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2"/>
      <c r="P8" s="50"/>
      <c r="Q8" s="50"/>
    </row>
    <row r="9" spans="1:18" ht="21">
      <c r="A9" s="639" t="s">
        <v>214</v>
      </c>
      <c r="B9" s="640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2"/>
      <c r="P9" s="50"/>
      <c r="Q9" s="50"/>
    </row>
    <row r="10" spans="1:18" ht="46.5" customHeight="1">
      <c r="A10" s="641" t="s">
        <v>215</v>
      </c>
      <c r="B10" s="642"/>
      <c r="C10" s="61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53"/>
      <c r="P10" s="50"/>
      <c r="Q10" s="50"/>
    </row>
    <row r="11" spans="1:18" ht="21">
      <c r="A11" s="639" t="s">
        <v>216</v>
      </c>
      <c r="B11" s="640"/>
      <c r="C11" s="51"/>
      <c r="D11" s="54"/>
      <c r="E11" s="54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50"/>
      <c r="Q11" s="50"/>
    </row>
    <row r="12" spans="1:18" ht="21">
      <c r="A12" s="643" t="s">
        <v>217</v>
      </c>
      <c r="B12" s="644"/>
      <c r="C12" s="51"/>
      <c r="D12" s="57"/>
      <c r="E12" s="57"/>
      <c r="F12" s="51"/>
      <c r="G12" s="51"/>
      <c r="H12" s="51"/>
      <c r="I12" s="51"/>
      <c r="J12" s="51"/>
      <c r="K12" s="51"/>
      <c r="L12" s="51"/>
      <c r="M12" s="51"/>
      <c r="N12" s="51"/>
      <c r="O12" s="56"/>
      <c r="P12" s="50"/>
      <c r="Q12" s="50"/>
    </row>
    <row r="13" spans="1:18" ht="21">
      <c r="A13" s="636" t="s">
        <v>19</v>
      </c>
      <c r="B13" s="636"/>
      <c r="C13" s="72"/>
      <c r="D13" s="58"/>
      <c r="E13" s="58"/>
      <c r="F13" s="59"/>
      <c r="G13" s="59"/>
      <c r="H13" s="59"/>
      <c r="I13" s="59"/>
      <c r="J13" s="59"/>
      <c r="K13" s="59"/>
      <c r="L13" s="59"/>
      <c r="M13" s="59"/>
      <c r="N13" s="59"/>
      <c r="O13" s="58"/>
      <c r="P13" s="60"/>
      <c r="Q13" s="60"/>
    </row>
    <row r="17" spans="1:17" ht="1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ht="1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</row>
    <row r="19" spans="1:17" ht="1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</row>
    <row r="20" spans="1:17" ht="1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</row>
    <row r="21" spans="1:17" ht="1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</row>
    <row r="22" spans="1:17" ht="15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</row>
    <row r="23" spans="1:17" ht="1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</row>
    <row r="25" spans="1:17" ht="1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</row>
    <row r="26" spans="1:17" ht="1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</row>
    <row r="27" spans="1:17" ht="1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</row>
    <row r="28" spans="1:17" ht="1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</row>
    <row r="29" spans="1:17" ht="1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</row>
    <row r="30" spans="1:17" ht="1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</row>
    <row r="31" spans="1:17" ht="1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</row>
    <row r="32" spans="1:17" ht="1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</row>
    <row r="33" spans="1:17" ht="1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</row>
    <row r="34" spans="1:17" ht="1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</row>
    <row r="35" spans="1:17" ht="1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</row>
    <row r="36" spans="1:17" ht="1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</row>
    <row r="37" spans="1:17" ht="1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</row>
    <row r="38" spans="1:17" ht="1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</row>
    <row r="39" spans="1:17" ht="1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</row>
    <row r="40" spans="1:17" ht="1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</row>
    <row r="41" spans="1:17" ht="1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</row>
    <row r="42" spans="1:17" ht="1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</row>
    <row r="43" spans="1:17" ht="1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</row>
    <row r="44" spans="1:17" ht="1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</row>
    <row r="45" spans="1:17" ht="1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</row>
    <row r="46" spans="1:17" ht="1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</row>
    <row r="47" spans="1:17" ht="1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</row>
  </sheetData>
  <mergeCells count="17">
    <mergeCell ref="A1:A2"/>
    <mergeCell ref="B1:N2"/>
    <mergeCell ref="A3:D3"/>
    <mergeCell ref="O1:Q1"/>
    <mergeCell ref="O2:Q2"/>
    <mergeCell ref="A4:B5"/>
    <mergeCell ref="C4:O4"/>
    <mergeCell ref="P4:P5"/>
    <mergeCell ref="Q4:Q5"/>
    <mergeCell ref="A13:B13"/>
    <mergeCell ref="A6:B6"/>
    <mergeCell ref="A7:B7"/>
    <mergeCell ref="A8:B8"/>
    <mergeCell ref="A9:B9"/>
    <mergeCell ref="A10:B10"/>
    <mergeCell ref="A11:B11"/>
    <mergeCell ref="A12:B12"/>
  </mergeCells>
  <hyperlinks>
    <hyperlink ref="R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0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O2:O3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T20"/>
  <sheetViews>
    <sheetView view="pageBreakPreview" topLeftCell="B2" zoomScaleSheetLayoutView="100" workbookViewId="0">
      <selection activeCell="J11" sqref="J11"/>
    </sheetView>
  </sheetViews>
  <sheetFormatPr defaultRowHeight="19.5"/>
  <cols>
    <col min="1" max="1" width="13.75" style="28" customWidth="1"/>
    <col min="2" max="2" width="20.875" style="28" customWidth="1"/>
    <col min="3" max="5" width="13.125" style="28" customWidth="1"/>
    <col min="6" max="11" width="12" style="28" customWidth="1"/>
    <col min="12" max="13" width="18.25" style="28" customWidth="1"/>
    <col min="14" max="15" width="10.875" style="67" customWidth="1"/>
    <col min="16" max="262" width="9" style="28"/>
    <col min="263" max="263" width="17" style="28" customWidth="1"/>
    <col min="264" max="264" width="19.75" style="28" customWidth="1"/>
    <col min="265" max="265" width="13.125" style="28" customWidth="1"/>
    <col min="266" max="267" width="16.25" style="28" customWidth="1"/>
    <col min="268" max="269" width="26.125" style="28" customWidth="1"/>
    <col min="270" max="270" width="16.625" style="28" customWidth="1"/>
    <col min="271" max="271" width="13.875" style="28" customWidth="1"/>
    <col min="272" max="518" width="9" style="28"/>
    <col min="519" max="519" width="17" style="28" customWidth="1"/>
    <col min="520" max="520" width="19.75" style="28" customWidth="1"/>
    <col min="521" max="521" width="13.125" style="28" customWidth="1"/>
    <col min="522" max="523" width="16.25" style="28" customWidth="1"/>
    <col min="524" max="525" width="26.125" style="28" customWidth="1"/>
    <col min="526" max="526" width="16.625" style="28" customWidth="1"/>
    <col min="527" max="527" width="13.875" style="28" customWidth="1"/>
    <col min="528" max="774" width="9" style="28"/>
    <col min="775" max="775" width="17" style="28" customWidth="1"/>
    <col min="776" max="776" width="19.75" style="28" customWidth="1"/>
    <col min="777" max="777" width="13.125" style="28" customWidth="1"/>
    <col min="778" max="779" width="16.25" style="28" customWidth="1"/>
    <col min="780" max="781" width="26.125" style="28" customWidth="1"/>
    <col min="782" max="782" width="16.625" style="28" customWidth="1"/>
    <col min="783" max="783" width="13.875" style="28" customWidth="1"/>
    <col min="784" max="1030" width="9" style="28"/>
    <col min="1031" max="1031" width="17" style="28" customWidth="1"/>
    <col min="1032" max="1032" width="19.75" style="28" customWidth="1"/>
    <col min="1033" max="1033" width="13.125" style="28" customWidth="1"/>
    <col min="1034" max="1035" width="16.25" style="28" customWidth="1"/>
    <col min="1036" max="1037" width="26.125" style="28" customWidth="1"/>
    <col min="1038" max="1038" width="16.625" style="28" customWidth="1"/>
    <col min="1039" max="1039" width="13.875" style="28" customWidth="1"/>
    <col min="1040" max="1286" width="9" style="28"/>
    <col min="1287" max="1287" width="17" style="28" customWidth="1"/>
    <col min="1288" max="1288" width="19.75" style="28" customWidth="1"/>
    <col min="1289" max="1289" width="13.125" style="28" customWidth="1"/>
    <col min="1290" max="1291" width="16.25" style="28" customWidth="1"/>
    <col min="1292" max="1293" width="26.125" style="28" customWidth="1"/>
    <col min="1294" max="1294" width="16.625" style="28" customWidth="1"/>
    <col min="1295" max="1295" width="13.875" style="28" customWidth="1"/>
    <col min="1296" max="1542" width="9" style="28"/>
    <col min="1543" max="1543" width="17" style="28" customWidth="1"/>
    <col min="1544" max="1544" width="19.75" style="28" customWidth="1"/>
    <col min="1545" max="1545" width="13.125" style="28" customWidth="1"/>
    <col min="1546" max="1547" width="16.25" style="28" customWidth="1"/>
    <col min="1548" max="1549" width="26.125" style="28" customWidth="1"/>
    <col min="1550" max="1550" width="16.625" style="28" customWidth="1"/>
    <col min="1551" max="1551" width="13.875" style="28" customWidth="1"/>
    <col min="1552" max="1798" width="9" style="28"/>
    <col min="1799" max="1799" width="17" style="28" customWidth="1"/>
    <col min="1800" max="1800" width="19.75" style="28" customWidth="1"/>
    <col min="1801" max="1801" width="13.125" style="28" customWidth="1"/>
    <col min="1802" max="1803" width="16.25" style="28" customWidth="1"/>
    <col min="1804" max="1805" width="26.125" style="28" customWidth="1"/>
    <col min="1806" max="1806" width="16.625" style="28" customWidth="1"/>
    <col min="1807" max="1807" width="13.875" style="28" customWidth="1"/>
    <col min="1808" max="2054" width="9" style="28"/>
    <col min="2055" max="2055" width="17" style="28" customWidth="1"/>
    <col min="2056" max="2056" width="19.75" style="28" customWidth="1"/>
    <col min="2057" max="2057" width="13.125" style="28" customWidth="1"/>
    <col min="2058" max="2059" width="16.25" style="28" customWidth="1"/>
    <col min="2060" max="2061" width="26.125" style="28" customWidth="1"/>
    <col min="2062" max="2062" width="16.625" style="28" customWidth="1"/>
    <col min="2063" max="2063" width="13.875" style="28" customWidth="1"/>
    <col min="2064" max="2310" width="9" style="28"/>
    <col min="2311" max="2311" width="17" style="28" customWidth="1"/>
    <col min="2312" max="2312" width="19.75" style="28" customWidth="1"/>
    <col min="2313" max="2313" width="13.125" style="28" customWidth="1"/>
    <col min="2314" max="2315" width="16.25" style="28" customWidth="1"/>
    <col min="2316" max="2317" width="26.125" style="28" customWidth="1"/>
    <col min="2318" max="2318" width="16.625" style="28" customWidth="1"/>
    <col min="2319" max="2319" width="13.875" style="28" customWidth="1"/>
    <col min="2320" max="2566" width="9" style="28"/>
    <col min="2567" max="2567" width="17" style="28" customWidth="1"/>
    <col min="2568" max="2568" width="19.75" style="28" customWidth="1"/>
    <col min="2569" max="2569" width="13.125" style="28" customWidth="1"/>
    <col min="2570" max="2571" width="16.25" style="28" customWidth="1"/>
    <col min="2572" max="2573" width="26.125" style="28" customWidth="1"/>
    <col min="2574" max="2574" width="16.625" style="28" customWidth="1"/>
    <col min="2575" max="2575" width="13.875" style="28" customWidth="1"/>
    <col min="2576" max="2822" width="9" style="28"/>
    <col min="2823" max="2823" width="17" style="28" customWidth="1"/>
    <col min="2824" max="2824" width="19.75" style="28" customWidth="1"/>
    <col min="2825" max="2825" width="13.125" style="28" customWidth="1"/>
    <col min="2826" max="2827" width="16.25" style="28" customWidth="1"/>
    <col min="2828" max="2829" width="26.125" style="28" customWidth="1"/>
    <col min="2830" max="2830" width="16.625" style="28" customWidth="1"/>
    <col min="2831" max="2831" width="13.875" style="28" customWidth="1"/>
    <col min="2832" max="3078" width="9" style="28"/>
    <col min="3079" max="3079" width="17" style="28" customWidth="1"/>
    <col min="3080" max="3080" width="19.75" style="28" customWidth="1"/>
    <col min="3081" max="3081" width="13.125" style="28" customWidth="1"/>
    <col min="3082" max="3083" width="16.25" style="28" customWidth="1"/>
    <col min="3084" max="3085" width="26.125" style="28" customWidth="1"/>
    <col min="3086" max="3086" width="16.625" style="28" customWidth="1"/>
    <col min="3087" max="3087" width="13.875" style="28" customWidth="1"/>
    <col min="3088" max="3334" width="9" style="28"/>
    <col min="3335" max="3335" width="17" style="28" customWidth="1"/>
    <col min="3336" max="3336" width="19.75" style="28" customWidth="1"/>
    <col min="3337" max="3337" width="13.125" style="28" customWidth="1"/>
    <col min="3338" max="3339" width="16.25" style="28" customWidth="1"/>
    <col min="3340" max="3341" width="26.125" style="28" customWidth="1"/>
    <col min="3342" max="3342" width="16.625" style="28" customWidth="1"/>
    <col min="3343" max="3343" width="13.875" style="28" customWidth="1"/>
    <col min="3344" max="3590" width="9" style="28"/>
    <col min="3591" max="3591" width="17" style="28" customWidth="1"/>
    <col min="3592" max="3592" width="19.75" style="28" customWidth="1"/>
    <col min="3593" max="3593" width="13.125" style="28" customWidth="1"/>
    <col min="3594" max="3595" width="16.25" style="28" customWidth="1"/>
    <col min="3596" max="3597" width="26.125" style="28" customWidth="1"/>
    <col min="3598" max="3598" width="16.625" style="28" customWidth="1"/>
    <col min="3599" max="3599" width="13.875" style="28" customWidth="1"/>
    <col min="3600" max="3846" width="9" style="28"/>
    <col min="3847" max="3847" width="17" style="28" customWidth="1"/>
    <col min="3848" max="3848" width="19.75" style="28" customWidth="1"/>
    <col min="3849" max="3849" width="13.125" style="28" customWidth="1"/>
    <col min="3850" max="3851" width="16.25" style="28" customWidth="1"/>
    <col min="3852" max="3853" width="26.125" style="28" customWidth="1"/>
    <col min="3854" max="3854" width="16.625" style="28" customWidth="1"/>
    <col min="3855" max="3855" width="13.875" style="28" customWidth="1"/>
    <col min="3856" max="4102" width="9" style="28"/>
    <col min="4103" max="4103" width="17" style="28" customWidth="1"/>
    <col min="4104" max="4104" width="19.75" style="28" customWidth="1"/>
    <col min="4105" max="4105" width="13.125" style="28" customWidth="1"/>
    <col min="4106" max="4107" width="16.25" style="28" customWidth="1"/>
    <col min="4108" max="4109" width="26.125" style="28" customWidth="1"/>
    <col min="4110" max="4110" width="16.625" style="28" customWidth="1"/>
    <col min="4111" max="4111" width="13.875" style="28" customWidth="1"/>
    <col min="4112" max="4358" width="9" style="28"/>
    <col min="4359" max="4359" width="17" style="28" customWidth="1"/>
    <col min="4360" max="4360" width="19.75" style="28" customWidth="1"/>
    <col min="4361" max="4361" width="13.125" style="28" customWidth="1"/>
    <col min="4362" max="4363" width="16.25" style="28" customWidth="1"/>
    <col min="4364" max="4365" width="26.125" style="28" customWidth="1"/>
    <col min="4366" max="4366" width="16.625" style="28" customWidth="1"/>
    <col min="4367" max="4367" width="13.875" style="28" customWidth="1"/>
    <col min="4368" max="4614" width="9" style="28"/>
    <col min="4615" max="4615" width="17" style="28" customWidth="1"/>
    <col min="4616" max="4616" width="19.75" style="28" customWidth="1"/>
    <col min="4617" max="4617" width="13.125" style="28" customWidth="1"/>
    <col min="4618" max="4619" width="16.25" style="28" customWidth="1"/>
    <col min="4620" max="4621" width="26.125" style="28" customWidth="1"/>
    <col min="4622" max="4622" width="16.625" style="28" customWidth="1"/>
    <col min="4623" max="4623" width="13.875" style="28" customWidth="1"/>
    <col min="4624" max="4870" width="9" style="28"/>
    <col min="4871" max="4871" width="17" style="28" customWidth="1"/>
    <col min="4872" max="4872" width="19.75" style="28" customWidth="1"/>
    <col min="4873" max="4873" width="13.125" style="28" customWidth="1"/>
    <col min="4874" max="4875" width="16.25" style="28" customWidth="1"/>
    <col min="4876" max="4877" width="26.125" style="28" customWidth="1"/>
    <col min="4878" max="4878" width="16.625" style="28" customWidth="1"/>
    <col min="4879" max="4879" width="13.875" style="28" customWidth="1"/>
    <col min="4880" max="5126" width="9" style="28"/>
    <col min="5127" max="5127" width="17" style="28" customWidth="1"/>
    <col min="5128" max="5128" width="19.75" style="28" customWidth="1"/>
    <col min="5129" max="5129" width="13.125" style="28" customWidth="1"/>
    <col min="5130" max="5131" width="16.25" style="28" customWidth="1"/>
    <col min="5132" max="5133" width="26.125" style="28" customWidth="1"/>
    <col min="5134" max="5134" width="16.625" style="28" customWidth="1"/>
    <col min="5135" max="5135" width="13.875" style="28" customWidth="1"/>
    <col min="5136" max="5382" width="9" style="28"/>
    <col min="5383" max="5383" width="17" style="28" customWidth="1"/>
    <col min="5384" max="5384" width="19.75" style="28" customWidth="1"/>
    <col min="5385" max="5385" width="13.125" style="28" customWidth="1"/>
    <col min="5386" max="5387" width="16.25" style="28" customWidth="1"/>
    <col min="5388" max="5389" width="26.125" style="28" customWidth="1"/>
    <col min="5390" max="5390" width="16.625" style="28" customWidth="1"/>
    <col min="5391" max="5391" width="13.875" style="28" customWidth="1"/>
    <col min="5392" max="5638" width="9" style="28"/>
    <col min="5639" max="5639" width="17" style="28" customWidth="1"/>
    <col min="5640" max="5640" width="19.75" style="28" customWidth="1"/>
    <col min="5641" max="5641" width="13.125" style="28" customWidth="1"/>
    <col min="5642" max="5643" width="16.25" style="28" customWidth="1"/>
    <col min="5644" max="5645" width="26.125" style="28" customWidth="1"/>
    <col min="5646" max="5646" width="16.625" style="28" customWidth="1"/>
    <col min="5647" max="5647" width="13.875" style="28" customWidth="1"/>
    <col min="5648" max="5894" width="9" style="28"/>
    <col min="5895" max="5895" width="17" style="28" customWidth="1"/>
    <col min="5896" max="5896" width="19.75" style="28" customWidth="1"/>
    <col min="5897" max="5897" width="13.125" style="28" customWidth="1"/>
    <col min="5898" max="5899" width="16.25" style="28" customWidth="1"/>
    <col min="5900" max="5901" width="26.125" style="28" customWidth="1"/>
    <col min="5902" max="5902" width="16.625" style="28" customWidth="1"/>
    <col min="5903" max="5903" width="13.875" style="28" customWidth="1"/>
    <col min="5904" max="6150" width="9" style="28"/>
    <col min="6151" max="6151" width="17" style="28" customWidth="1"/>
    <col min="6152" max="6152" width="19.75" style="28" customWidth="1"/>
    <col min="6153" max="6153" width="13.125" style="28" customWidth="1"/>
    <col min="6154" max="6155" width="16.25" style="28" customWidth="1"/>
    <col min="6156" max="6157" width="26.125" style="28" customWidth="1"/>
    <col min="6158" max="6158" width="16.625" style="28" customWidth="1"/>
    <col min="6159" max="6159" width="13.875" style="28" customWidth="1"/>
    <col min="6160" max="6406" width="9" style="28"/>
    <col min="6407" max="6407" width="17" style="28" customWidth="1"/>
    <col min="6408" max="6408" width="19.75" style="28" customWidth="1"/>
    <col min="6409" max="6409" width="13.125" style="28" customWidth="1"/>
    <col min="6410" max="6411" width="16.25" style="28" customWidth="1"/>
    <col min="6412" max="6413" width="26.125" style="28" customWidth="1"/>
    <col min="6414" max="6414" width="16.625" style="28" customWidth="1"/>
    <col min="6415" max="6415" width="13.875" style="28" customWidth="1"/>
    <col min="6416" max="6662" width="9" style="28"/>
    <col min="6663" max="6663" width="17" style="28" customWidth="1"/>
    <col min="6664" max="6664" width="19.75" style="28" customWidth="1"/>
    <col min="6665" max="6665" width="13.125" style="28" customWidth="1"/>
    <col min="6666" max="6667" width="16.25" style="28" customWidth="1"/>
    <col min="6668" max="6669" width="26.125" style="28" customWidth="1"/>
    <col min="6670" max="6670" width="16.625" style="28" customWidth="1"/>
    <col min="6671" max="6671" width="13.875" style="28" customWidth="1"/>
    <col min="6672" max="6918" width="9" style="28"/>
    <col min="6919" max="6919" width="17" style="28" customWidth="1"/>
    <col min="6920" max="6920" width="19.75" style="28" customWidth="1"/>
    <col min="6921" max="6921" width="13.125" style="28" customWidth="1"/>
    <col min="6922" max="6923" width="16.25" style="28" customWidth="1"/>
    <col min="6924" max="6925" width="26.125" style="28" customWidth="1"/>
    <col min="6926" max="6926" width="16.625" style="28" customWidth="1"/>
    <col min="6927" max="6927" width="13.875" style="28" customWidth="1"/>
    <col min="6928" max="7174" width="9" style="28"/>
    <col min="7175" max="7175" width="17" style="28" customWidth="1"/>
    <col min="7176" max="7176" width="19.75" style="28" customWidth="1"/>
    <col min="7177" max="7177" width="13.125" style="28" customWidth="1"/>
    <col min="7178" max="7179" width="16.25" style="28" customWidth="1"/>
    <col min="7180" max="7181" width="26.125" style="28" customWidth="1"/>
    <col min="7182" max="7182" width="16.625" style="28" customWidth="1"/>
    <col min="7183" max="7183" width="13.875" style="28" customWidth="1"/>
    <col min="7184" max="7430" width="9" style="28"/>
    <col min="7431" max="7431" width="17" style="28" customWidth="1"/>
    <col min="7432" max="7432" width="19.75" style="28" customWidth="1"/>
    <col min="7433" max="7433" width="13.125" style="28" customWidth="1"/>
    <col min="7434" max="7435" width="16.25" style="28" customWidth="1"/>
    <col min="7436" max="7437" width="26.125" style="28" customWidth="1"/>
    <col min="7438" max="7438" width="16.625" style="28" customWidth="1"/>
    <col min="7439" max="7439" width="13.875" style="28" customWidth="1"/>
    <col min="7440" max="7686" width="9" style="28"/>
    <col min="7687" max="7687" width="17" style="28" customWidth="1"/>
    <col min="7688" max="7688" width="19.75" style="28" customWidth="1"/>
    <col min="7689" max="7689" width="13.125" style="28" customWidth="1"/>
    <col min="7690" max="7691" width="16.25" style="28" customWidth="1"/>
    <col min="7692" max="7693" width="26.125" style="28" customWidth="1"/>
    <col min="7694" max="7694" width="16.625" style="28" customWidth="1"/>
    <col min="7695" max="7695" width="13.875" style="28" customWidth="1"/>
    <col min="7696" max="7942" width="9" style="28"/>
    <col min="7943" max="7943" width="17" style="28" customWidth="1"/>
    <col min="7944" max="7944" width="19.75" style="28" customWidth="1"/>
    <col min="7945" max="7945" width="13.125" style="28" customWidth="1"/>
    <col min="7946" max="7947" width="16.25" style="28" customWidth="1"/>
    <col min="7948" max="7949" width="26.125" style="28" customWidth="1"/>
    <col min="7950" max="7950" width="16.625" style="28" customWidth="1"/>
    <col min="7951" max="7951" width="13.875" style="28" customWidth="1"/>
    <col min="7952" max="8198" width="9" style="28"/>
    <col min="8199" max="8199" width="17" style="28" customWidth="1"/>
    <col min="8200" max="8200" width="19.75" style="28" customWidth="1"/>
    <col min="8201" max="8201" width="13.125" style="28" customWidth="1"/>
    <col min="8202" max="8203" width="16.25" style="28" customWidth="1"/>
    <col min="8204" max="8205" width="26.125" style="28" customWidth="1"/>
    <col min="8206" max="8206" width="16.625" style="28" customWidth="1"/>
    <col min="8207" max="8207" width="13.875" style="28" customWidth="1"/>
    <col min="8208" max="8454" width="9" style="28"/>
    <col min="8455" max="8455" width="17" style="28" customWidth="1"/>
    <col min="8456" max="8456" width="19.75" style="28" customWidth="1"/>
    <col min="8457" max="8457" width="13.125" style="28" customWidth="1"/>
    <col min="8458" max="8459" width="16.25" style="28" customWidth="1"/>
    <col min="8460" max="8461" width="26.125" style="28" customWidth="1"/>
    <col min="8462" max="8462" width="16.625" style="28" customWidth="1"/>
    <col min="8463" max="8463" width="13.875" style="28" customWidth="1"/>
    <col min="8464" max="8710" width="9" style="28"/>
    <col min="8711" max="8711" width="17" style="28" customWidth="1"/>
    <col min="8712" max="8712" width="19.75" style="28" customWidth="1"/>
    <col min="8713" max="8713" width="13.125" style="28" customWidth="1"/>
    <col min="8714" max="8715" width="16.25" style="28" customWidth="1"/>
    <col min="8716" max="8717" width="26.125" style="28" customWidth="1"/>
    <col min="8718" max="8718" width="16.625" style="28" customWidth="1"/>
    <col min="8719" max="8719" width="13.875" style="28" customWidth="1"/>
    <col min="8720" max="8966" width="9" style="28"/>
    <col min="8967" max="8967" width="17" style="28" customWidth="1"/>
    <col min="8968" max="8968" width="19.75" style="28" customWidth="1"/>
    <col min="8969" max="8969" width="13.125" style="28" customWidth="1"/>
    <col min="8970" max="8971" width="16.25" style="28" customWidth="1"/>
    <col min="8972" max="8973" width="26.125" style="28" customWidth="1"/>
    <col min="8974" max="8974" width="16.625" style="28" customWidth="1"/>
    <col min="8975" max="8975" width="13.875" style="28" customWidth="1"/>
    <col min="8976" max="9222" width="9" style="28"/>
    <col min="9223" max="9223" width="17" style="28" customWidth="1"/>
    <col min="9224" max="9224" width="19.75" style="28" customWidth="1"/>
    <col min="9225" max="9225" width="13.125" style="28" customWidth="1"/>
    <col min="9226" max="9227" width="16.25" style="28" customWidth="1"/>
    <col min="9228" max="9229" width="26.125" style="28" customWidth="1"/>
    <col min="9230" max="9230" width="16.625" style="28" customWidth="1"/>
    <col min="9231" max="9231" width="13.875" style="28" customWidth="1"/>
    <col min="9232" max="9478" width="9" style="28"/>
    <col min="9479" max="9479" width="17" style="28" customWidth="1"/>
    <col min="9480" max="9480" width="19.75" style="28" customWidth="1"/>
    <col min="9481" max="9481" width="13.125" style="28" customWidth="1"/>
    <col min="9482" max="9483" width="16.25" style="28" customWidth="1"/>
    <col min="9484" max="9485" width="26.125" style="28" customWidth="1"/>
    <col min="9486" max="9486" width="16.625" style="28" customWidth="1"/>
    <col min="9487" max="9487" width="13.875" style="28" customWidth="1"/>
    <col min="9488" max="9734" width="9" style="28"/>
    <col min="9735" max="9735" width="17" style="28" customWidth="1"/>
    <col min="9736" max="9736" width="19.75" style="28" customWidth="1"/>
    <col min="9737" max="9737" width="13.125" style="28" customWidth="1"/>
    <col min="9738" max="9739" width="16.25" style="28" customWidth="1"/>
    <col min="9740" max="9741" width="26.125" style="28" customWidth="1"/>
    <col min="9742" max="9742" width="16.625" style="28" customWidth="1"/>
    <col min="9743" max="9743" width="13.875" style="28" customWidth="1"/>
    <col min="9744" max="9990" width="9" style="28"/>
    <col min="9991" max="9991" width="17" style="28" customWidth="1"/>
    <col min="9992" max="9992" width="19.75" style="28" customWidth="1"/>
    <col min="9993" max="9993" width="13.125" style="28" customWidth="1"/>
    <col min="9994" max="9995" width="16.25" style="28" customWidth="1"/>
    <col min="9996" max="9997" width="26.125" style="28" customWidth="1"/>
    <col min="9998" max="9998" width="16.625" style="28" customWidth="1"/>
    <col min="9999" max="9999" width="13.875" style="28" customWidth="1"/>
    <col min="10000" max="10246" width="9" style="28"/>
    <col min="10247" max="10247" width="17" style="28" customWidth="1"/>
    <col min="10248" max="10248" width="19.75" style="28" customWidth="1"/>
    <col min="10249" max="10249" width="13.125" style="28" customWidth="1"/>
    <col min="10250" max="10251" width="16.25" style="28" customWidth="1"/>
    <col min="10252" max="10253" width="26.125" style="28" customWidth="1"/>
    <col min="10254" max="10254" width="16.625" style="28" customWidth="1"/>
    <col min="10255" max="10255" width="13.875" style="28" customWidth="1"/>
    <col min="10256" max="10502" width="9" style="28"/>
    <col min="10503" max="10503" width="17" style="28" customWidth="1"/>
    <col min="10504" max="10504" width="19.75" style="28" customWidth="1"/>
    <col min="10505" max="10505" width="13.125" style="28" customWidth="1"/>
    <col min="10506" max="10507" width="16.25" style="28" customWidth="1"/>
    <col min="10508" max="10509" width="26.125" style="28" customWidth="1"/>
    <col min="10510" max="10510" width="16.625" style="28" customWidth="1"/>
    <col min="10511" max="10511" width="13.875" style="28" customWidth="1"/>
    <col min="10512" max="10758" width="9" style="28"/>
    <col min="10759" max="10759" width="17" style="28" customWidth="1"/>
    <col min="10760" max="10760" width="19.75" style="28" customWidth="1"/>
    <col min="10761" max="10761" width="13.125" style="28" customWidth="1"/>
    <col min="10762" max="10763" width="16.25" style="28" customWidth="1"/>
    <col min="10764" max="10765" width="26.125" style="28" customWidth="1"/>
    <col min="10766" max="10766" width="16.625" style="28" customWidth="1"/>
    <col min="10767" max="10767" width="13.875" style="28" customWidth="1"/>
    <col min="10768" max="11014" width="9" style="28"/>
    <col min="11015" max="11015" width="17" style="28" customWidth="1"/>
    <col min="11016" max="11016" width="19.75" style="28" customWidth="1"/>
    <col min="11017" max="11017" width="13.125" style="28" customWidth="1"/>
    <col min="11018" max="11019" width="16.25" style="28" customWidth="1"/>
    <col min="11020" max="11021" width="26.125" style="28" customWidth="1"/>
    <col min="11022" max="11022" width="16.625" style="28" customWidth="1"/>
    <col min="11023" max="11023" width="13.875" style="28" customWidth="1"/>
    <col min="11024" max="11270" width="9" style="28"/>
    <col min="11271" max="11271" width="17" style="28" customWidth="1"/>
    <col min="11272" max="11272" width="19.75" style="28" customWidth="1"/>
    <col min="11273" max="11273" width="13.125" style="28" customWidth="1"/>
    <col min="11274" max="11275" width="16.25" style="28" customWidth="1"/>
    <col min="11276" max="11277" width="26.125" style="28" customWidth="1"/>
    <col min="11278" max="11278" width="16.625" style="28" customWidth="1"/>
    <col min="11279" max="11279" width="13.875" style="28" customWidth="1"/>
    <col min="11280" max="11526" width="9" style="28"/>
    <col min="11527" max="11527" width="17" style="28" customWidth="1"/>
    <col min="11528" max="11528" width="19.75" style="28" customWidth="1"/>
    <col min="11529" max="11529" width="13.125" style="28" customWidth="1"/>
    <col min="11530" max="11531" width="16.25" style="28" customWidth="1"/>
    <col min="11532" max="11533" width="26.125" style="28" customWidth="1"/>
    <col min="11534" max="11534" width="16.625" style="28" customWidth="1"/>
    <col min="11535" max="11535" width="13.875" style="28" customWidth="1"/>
    <col min="11536" max="11782" width="9" style="28"/>
    <col min="11783" max="11783" width="17" style="28" customWidth="1"/>
    <col min="11784" max="11784" width="19.75" style="28" customWidth="1"/>
    <col min="11785" max="11785" width="13.125" style="28" customWidth="1"/>
    <col min="11786" max="11787" width="16.25" style="28" customWidth="1"/>
    <col min="11788" max="11789" width="26.125" style="28" customWidth="1"/>
    <col min="11790" max="11790" width="16.625" style="28" customWidth="1"/>
    <col min="11791" max="11791" width="13.875" style="28" customWidth="1"/>
    <col min="11792" max="12038" width="9" style="28"/>
    <col min="12039" max="12039" width="17" style="28" customWidth="1"/>
    <col min="12040" max="12040" width="19.75" style="28" customWidth="1"/>
    <col min="12041" max="12041" width="13.125" style="28" customWidth="1"/>
    <col min="12042" max="12043" width="16.25" style="28" customWidth="1"/>
    <col min="12044" max="12045" width="26.125" style="28" customWidth="1"/>
    <col min="12046" max="12046" width="16.625" style="28" customWidth="1"/>
    <col min="12047" max="12047" width="13.875" style="28" customWidth="1"/>
    <col min="12048" max="12294" width="9" style="28"/>
    <col min="12295" max="12295" width="17" style="28" customWidth="1"/>
    <col min="12296" max="12296" width="19.75" style="28" customWidth="1"/>
    <col min="12297" max="12297" width="13.125" style="28" customWidth="1"/>
    <col min="12298" max="12299" width="16.25" style="28" customWidth="1"/>
    <col min="12300" max="12301" width="26.125" style="28" customWidth="1"/>
    <col min="12302" max="12302" width="16.625" style="28" customWidth="1"/>
    <col min="12303" max="12303" width="13.875" style="28" customWidth="1"/>
    <col min="12304" max="12550" width="9" style="28"/>
    <col min="12551" max="12551" width="17" style="28" customWidth="1"/>
    <col min="12552" max="12552" width="19.75" style="28" customWidth="1"/>
    <col min="12553" max="12553" width="13.125" style="28" customWidth="1"/>
    <col min="12554" max="12555" width="16.25" style="28" customWidth="1"/>
    <col min="12556" max="12557" width="26.125" style="28" customWidth="1"/>
    <col min="12558" max="12558" width="16.625" style="28" customWidth="1"/>
    <col min="12559" max="12559" width="13.875" style="28" customWidth="1"/>
    <col min="12560" max="12806" width="9" style="28"/>
    <col min="12807" max="12807" width="17" style="28" customWidth="1"/>
    <col min="12808" max="12808" width="19.75" style="28" customWidth="1"/>
    <col min="12809" max="12809" width="13.125" style="28" customWidth="1"/>
    <col min="12810" max="12811" width="16.25" style="28" customWidth="1"/>
    <col min="12812" max="12813" width="26.125" style="28" customWidth="1"/>
    <col min="12814" max="12814" width="16.625" style="28" customWidth="1"/>
    <col min="12815" max="12815" width="13.875" style="28" customWidth="1"/>
    <col min="12816" max="13062" width="9" style="28"/>
    <col min="13063" max="13063" width="17" style="28" customWidth="1"/>
    <col min="13064" max="13064" width="19.75" style="28" customWidth="1"/>
    <col min="13065" max="13065" width="13.125" style="28" customWidth="1"/>
    <col min="13066" max="13067" width="16.25" style="28" customWidth="1"/>
    <col min="13068" max="13069" width="26.125" style="28" customWidth="1"/>
    <col min="13070" max="13070" width="16.625" style="28" customWidth="1"/>
    <col min="13071" max="13071" width="13.875" style="28" customWidth="1"/>
    <col min="13072" max="13318" width="9" style="28"/>
    <col min="13319" max="13319" width="17" style="28" customWidth="1"/>
    <col min="13320" max="13320" width="19.75" style="28" customWidth="1"/>
    <col min="13321" max="13321" width="13.125" style="28" customWidth="1"/>
    <col min="13322" max="13323" width="16.25" style="28" customWidth="1"/>
    <col min="13324" max="13325" width="26.125" style="28" customWidth="1"/>
    <col min="13326" max="13326" width="16.625" style="28" customWidth="1"/>
    <col min="13327" max="13327" width="13.875" style="28" customWidth="1"/>
    <col min="13328" max="13574" width="9" style="28"/>
    <col min="13575" max="13575" width="17" style="28" customWidth="1"/>
    <col min="13576" max="13576" width="19.75" style="28" customWidth="1"/>
    <col min="13577" max="13577" width="13.125" style="28" customWidth="1"/>
    <col min="13578" max="13579" width="16.25" style="28" customWidth="1"/>
    <col min="13580" max="13581" width="26.125" style="28" customWidth="1"/>
    <col min="13582" max="13582" width="16.625" style="28" customWidth="1"/>
    <col min="13583" max="13583" width="13.875" style="28" customWidth="1"/>
    <col min="13584" max="13830" width="9" style="28"/>
    <col min="13831" max="13831" width="17" style="28" customWidth="1"/>
    <col min="13832" max="13832" width="19.75" style="28" customWidth="1"/>
    <col min="13833" max="13833" width="13.125" style="28" customWidth="1"/>
    <col min="13834" max="13835" width="16.25" style="28" customWidth="1"/>
    <col min="13836" max="13837" width="26.125" style="28" customWidth="1"/>
    <col min="13838" max="13838" width="16.625" style="28" customWidth="1"/>
    <col min="13839" max="13839" width="13.875" style="28" customWidth="1"/>
    <col min="13840" max="14086" width="9" style="28"/>
    <col min="14087" max="14087" width="17" style="28" customWidth="1"/>
    <col min="14088" max="14088" width="19.75" style="28" customWidth="1"/>
    <col min="14089" max="14089" width="13.125" style="28" customWidth="1"/>
    <col min="14090" max="14091" width="16.25" style="28" customWidth="1"/>
    <col min="14092" max="14093" width="26.125" style="28" customWidth="1"/>
    <col min="14094" max="14094" width="16.625" style="28" customWidth="1"/>
    <col min="14095" max="14095" width="13.875" style="28" customWidth="1"/>
    <col min="14096" max="14342" width="9" style="28"/>
    <col min="14343" max="14343" width="17" style="28" customWidth="1"/>
    <col min="14344" max="14344" width="19.75" style="28" customWidth="1"/>
    <col min="14345" max="14345" width="13.125" style="28" customWidth="1"/>
    <col min="14346" max="14347" width="16.25" style="28" customWidth="1"/>
    <col min="14348" max="14349" width="26.125" style="28" customWidth="1"/>
    <col min="14350" max="14350" width="16.625" style="28" customWidth="1"/>
    <col min="14351" max="14351" width="13.875" style="28" customWidth="1"/>
    <col min="14352" max="14598" width="9" style="28"/>
    <col min="14599" max="14599" width="17" style="28" customWidth="1"/>
    <col min="14600" max="14600" width="19.75" style="28" customWidth="1"/>
    <col min="14601" max="14601" width="13.125" style="28" customWidth="1"/>
    <col min="14602" max="14603" width="16.25" style="28" customWidth="1"/>
    <col min="14604" max="14605" width="26.125" style="28" customWidth="1"/>
    <col min="14606" max="14606" width="16.625" style="28" customWidth="1"/>
    <col min="14607" max="14607" width="13.875" style="28" customWidth="1"/>
    <col min="14608" max="14854" width="9" style="28"/>
    <col min="14855" max="14855" width="17" style="28" customWidth="1"/>
    <col min="14856" max="14856" width="19.75" style="28" customWidth="1"/>
    <col min="14857" max="14857" width="13.125" style="28" customWidth="1"/>
    <col min="14858" max="14859" width="16.25" style="28" customWidth="1"/>
    <col min="14860" max="14861" width="26.125" style="28" customWidth="1"/>
    <col min="14862" max="14862" width="16.625" style="28" customWidth="1"/>
    <col min="14863" max="14863" width="13.875" style="28" customWidth="1"/>
    <col min="14864" max="15110" width="9" style="28"/>
    <col min="15111" max="15111" width="17" style="28" customWidth="1"/>
    <col min="15112" max="15112" width="19.75" style="28" customWidth="1"/>
    <col min="15113" max="15113" width="13.125" style="28" customWidth="1"/>
    <col min="15114" max="15115" width="16.25" style="28" customWidth="1"/>
    <col min="15116" max="15117" width="26.125" style="28" customWidth="1"/>
    <col min="15118" max="15118" width="16.625" style="28" customWidth="1"/>
    <col min="15119" max="15119" width="13.875" style="28" customWidth="1"/>
    <col min="15120" max="15366" width="9" style="28"/>
    <col min="15367" max="15367" width="17" style="28" customWidth="1"/>
    <col min="15368" max="15368" width="19.75" style="28" customWidth="1"/>
    <col min="15369" max="15369" width="13.125" style="28" customWidth="1"/>
    <col min="15370" max="15371" width="16.25" style="28" customWidth="1"/>
    <col min="15372" max="15373" width="26.125" style="28" customWidth="1"/>
    <col min="15374" max="15374" width="16.625" style="28" customWidth="1"/>
    <col min="15375" max="15375" width="13.875" style="28" customWidth="1"/>
    <col min="15376" max="15622" width="9" style="28"/>
    <col min="15623" max="15623" width="17" style="28" customWidth="1"/>
    <col min="15624" max="15624" width="19.75" style="28" customWidth="1"/>
    <col min="15625" max="15625" width="13.125" style="28" customWidth="1"/>
    <col min="15626" max="15627" width="16.25" style="28" customWidth="1"/>
    <col min="15628" max="15629" width="26.125" style="28" customWidth="1"/>
    <col min="15630" max="15630" width="16.625" style="28" customWidth="1"/>
    <col min="15631" max="15631" width="13.875" style="28" customWidth="1"/>
    <col min="15632" max="15878" width="9" style="28"/>
    <col min="15879" max="15879" width="17" style="28" customWidth="1"/>
    <col min="15880" max="15880" width="19.75" style="28" customWidth="1"/>
    <col min="15881" max="15881" width="13.125" style="28" customWidth="1"/>
    <col min="15882" max="15883" width="16.25" style="28" customWidth="1"/>
    <col min="15884" max="15885" width="26.125" style="28" customWidth="1"/>
    <col min="15886" max="15886" width="16.625" style="28" customWidth="1"/>
    <col min="15887" max="15887" width="13.875" style="28" customWidth="1"/>
    <col min="15888" max="16134" width="9" style="28"/>
    <col min="16135" max="16135" width="17" style="28" customWidth="1"/>
    <col min="16136" max="16136" width="19.75" style="28" customWidth="1"/>
    <col min="16137" max="16137" width="13.125" style="28" customWidth="1"/>
    <col min="16138" max="16139" width="16.25" style="28" customWidth="1"/>
    <col min="16140" max="16141" width="26.125" style="28" customWidth="1"/>
    <col min="16142" max="16142" width="16.625" style="28" customWidth="1"/>
    <col min="16143" max="16143" width="13.875" style="28" customWidth="1"/>
    <col min="16144" max="16384" width="9" style="28"/>
  </cols>
  <sheetData>
    <row r="1" spans="1:20" s="14" customFormat="1" ht="26.25" customHeight="1">
      <c r="A1" s="592" t="s">
        <v>40</v>
      </c>
      <c r="B1" s="645" t="s">
        <v>321</v>
      </c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8" t="s">
        <v>228</v>
      </c>
      <c r="N1" s="648"/>
      <c r="O1" s="648"/>
      <c r="P1" s="420" t="s">
        <v>447</v>
      </c>
      <c r="Q1" s="63"/>
      <c r="R1" s="63"/>
      <c r="S1" s="63"/>
      <c r="T1" s="64"/>
    </row>
    <row r="2" spans="1:20" s="14" customFormat="1" ht="26.25">
      <c r="A2" s="592"/>
      <c r="B2" s="645"/>
      <c r="C2" s="645"/>
      <c r="D2" s="645"/>
      <c r="E2" s="645"/>
      <c r="F2" s="645"/>
      <c r="G2" s="645"/>
      <c r="H2" s="645"/>
      <c r="I2" s="645"/>
      <c r="J2" s="645"/>
      <c r="K2" s="645"/>
      <c r="L2" s="645"/>
      <c r="M2" s="503" t="s">
        <v>229</v>
      </c>
      <c r="N2" s="504"/>
      <c r="O2" s="523"/>
      <c r="P2" s="43"/>
      <c r="Q2" s="43"/>
      <c r="R2" s="43"/>
      <c r="S2" s="43"/>
      <c r="T2" s="44"/>
    </row>
    <row r="3" spans="1:20" ht="24" customHeight="1">
      <c r="A3" s="850"/>
      <c r="B3" s="649"/>
      <c r="C3" s="649"/>
      <c r="D3" s="466"/>
      <c r="E3" s="466"/>
      <c r="F3" s="466"/>
      <c r="G3" s="3"/>
      <c r="H3" s="39"/>
      <c r="I3" s="466"/>
      <c r="J3" s="3"/>
      <c r="K3" s="39"/>
      <c r="L3" s="39"/>
    </row>
    <row r="4" spans="1:20" ht="47.25" customHeight="1">
      <c r="A4" s="851" t="s">
        <v>0</v>
      </c>
      <c r="B4" s="852"/>
      <c r="C4" s="853" t="s">
        <v>1</v>
      </c>
      <c r="D4" s="853" t="s">
        <v>322</v>
      </c>
      <c r="E4" s="853" t="s">
        <v>510</v>
      </c>
      <c r="F4" s="854" t="s">
        <v>326</v>
      </c>
      <c r="G4" s="854"/>
      <c r="H4" s="854"/>
      <c r="I4" s="855" t="s">
        <v>327</v>
      </c>
      <c r="J4" s="855"/>
      <c r="K4" s="855"/>
      <c r="L4" s="853" t="s">
        <v>328</v>
      </c>
      <c r="M4" s="853" t="s">
        <v>219</v>
      </c>
      <c r="N4" s="658" t="s">
        <v>34</v>
      </c>
      <c r="O4" s="658" t="s">
        <v>5</v>
      </c>
    </row>
    <row r="5" spans="1:20" ht="47.25">
      <c r="A5" s="530"/>
      <c r="B5" s="531"/>
      <c r="C5" s="650"/>
      <c r="D5" s="650"/>
      <c r="E5" s="650"/>
      <c r="F5" s="856" t="s">
        <v>329</v>
      </c>
      <c r="G5" s="856" t="s">
        <v>320</v>
      </c>
      <c r="H5" s="856" t="s">
        <v>324</v>
      </c>
      <c r="I5" s="857" t="s">
        <v>323</v>
      </c>
      <c r="J5" s="857" t="s">
        <v>320</v>
      </c>
      <c r="K5" s="857" t="s">
        <v>324</v>
      </c>
      <c r="L5" s="650"/>
      <c r="M5" s="650"/>
      <c r="N5" s="658"/>
      <c r="O5" s="658"/>
    </row>
    <row r="6" spans="1:20" ht="23.25" customHeight="1">
      <c r="A6" s="687" t="s">
        <v>131</v>
      </c>
      <c r="B6" s="687"/>
      <c r="C6" s="459" t="s">
        <v>325</v>
      </c>
      <c r="D6" s="459"/>
      <c r="E6" s="459"/>
      <c r="F6" s="459"/>
      <c r="G6" s="352"/>
      <c r="H6" s="359" t="e">
        <f t="shared" ref="H6:H18" si="0">(F6/G6)</f>
        <v>#DIV/0!</v>
      </c>
      <c r="I6" s="459"/>
      <c r="J6" s="352"/>
      <c r="K6" s="359" t="e">
        <f t="shared" ref="K6:K18" si="1">(I6/J6)</f>
        <v>#DIV/0!</v>
      </c>
      <c r="L6" s="359" t="e">
        <f t="shared" ref="L6:L18" si="2">(K6-H6)</f>
        <v>#DIV/0!</v>
      </c>
      <c r="M6" s="384" t="e">
        <f t="shared" ref="M6:M18" si="3">(L6/H6)*100</f>
        <v>#DIV/0!</v>
      </c>
      <c r="N6" s="858"/>
      <c r="O6" s="858"/>
    </row>
    <row r="7" spans="1:20" ht="23.25" customHeight="1">
      <c r="A7" s="687" t="s">
        <v>70</v>
      </c>
      <c r="B7" s="687"/>
      <c r="C7" s="459" t="s">
        <v>325</v>
      </c>
      <c r="D7" s="459"/>
      <c r="E7" s="459"/>
      <c r="F7" s="459"/>
      <c r="G7" s="352"/>
      <c r="H7" s="359" t="e">
        <f t="shared" si="0"/>
        <v>#DIV/0!</v>
      </c>
      <c r="I7" s="459"/>
      <c r="J7" s="352"/>
      <c r="K7" s="359" t="e">
        <f t="shared" si="1"/>
        <v>#DIV/0!</v>
      </c>
      <c r="L7" s="359" t="e">
        <f t="shared" si="2"/>
        <v>#DIV/0!</v>
      </c>
      <c r="M7" s="384" t="e">
        <f t="shared" si="3"/>
        <v>#DIV/0!</v>
      </c>
      <c r="N7" s="858"/>
      <c r="O7" s="858"/>
    </row>
    <row r="8" spans="1:20" ht="23.25" customHeight="1">
      <c r="A8" s="687" t="s">
        <v>71</v>
      </c>
      <c r="B8" s="687"/>
      <c r="C8" s="459" t="s">
        <v>325</v>
      </c>
      <c r="D8" s="459"/>
      <c r="E8" s="459"/>
      <c r="F8" s="459"/>
      <c r="G8" s="352"/>
      <c r="H8" s="359" t="e">
        <f t="shared" si="0"/>
        <v>#DIV/0!</v>
      </c>
      <c r="I8" s="459"/>
      <c r="J8" s="352"/>
      <c r="K8" s="359" t="e">
        <f t="shared" si="1"/>
        <v>#DIV/0!</v>
      </c>
      <c r="L8" s="359" t="e">
        <f t="shared" si="2"/>
        <v>#DIV/0!</v>
      </c>
      <c r="M8" s="384" t="e">
        <f t="shared" si="3"/>
        <v>#DIV/0!</v>
      </c>
      <c r="N8" s="858"/>
      <c r="O8" s="858"/>
    </row>
    <row r="9" spans="1:20" ht="23.25" customHeight="1">
      <c r="A9" s="687" t="s">
        <v>459</v>
      </c>
      <c r="B9" s="687"/>
      <c r="C9" s="459" t="s">
        <v>325</v>
      </c>
      <c r="D9" s="459"/>
      <c r="E9" s="459"/>
      <c r="F9" s="459"/>
      <c r="G9" s="352"/>
      <c r="H9" s="359" t="e">
        <f t="shared" si="0"/>
        <v>#DIV/0!</v>
      </c>
      <c r="I9" s="459"/>
      <c r="J9" s="352"/>
      <c r="K9" s="359" t="e">
        <f t="shared" si="1"/>
        <v>#DIV/0!</v>
      </c>
      <c r="L9" s="359" t="e">
        <f t="shared" si="2"/>
        <v>#DIV/0!</v>
      </c>
      <c r="M9" s="384" t="e">
        <f t="shared" si="3"/>
        <v>#DIV/0!</v>
      </c>
      <c r="N9" s="858"/>
      <c r="O9" s="858"/>
    </row>
    <row r="10" spans="1:20" ht="23.25" customHeight="1">
      <c r="A10" s="687" t="s">
        <v>460</v>
      </c>
      <c r="B10" s="687"/>
      <c r="C10" s="459" t="s">
        <v>325</v>
      </c>
      <c r="D10" s="459"/>
      <c r="E10" s="459"/>
      <c r="F10" s="459"/>
      <c r="G10" s="352"/>
      <c r="H10" s="359" t="e">
        <f t="shared" si="0"/>
        <v>#DIV/0!</v>
      </c>
      <c r="I10" s="459"/>
      <c r="J10" s="352"/>
      <c r="K10" s="359" t="e">
        <f t="shared" si="1"/>
        <v>#DIV/0!</v>
      </c>
      <c r="L10" s="359" t="e">
        <f t="shared" si="2"/>
        <v>#DIV/0!</v>
      </c>
      <c r="M10" s="384" t="e">
        <f t="shared" si="3"/>
        <v>#DIV/0!</v>
      </c>
      <c r="N10" s="858"/>
      <c r="O10" s="858"/>
    </row>
    <row r="11" spans="1:20" ht="23.25" customHeight="1">
      <c r="A11" s="687" t="s">
        <v>461</v>
      </c>
      <c r="B11" s="687"/>
      <c r="C11" s="459" t="s">
        <v>325</v>
      </c>
      <c r="D11" s="459"/>
      <c r="E11" s="459"/>
      <c r="F11" s="459"/>
      <c r="G11" s="352"/>
      <c r="H11" s="359" t="e">
        <f t="shared" si="0"/>
        <v>#DIV/0!</v>
      </c>
      <c r="I11" s="459"/>
      <c r="J11" s="352"/>
      <c r="K11" s="359" t="e">
        <f t="shared" si="1"/>
        <v>#DIV/0!</v>
      </c>
      <c r="L11" s="359" t="e">
        <f t="shared" si="2"/>
        <v>#DIV/0!</v>
      </c>
      <c r="M11" s="384" t="e">
        <f t="shared" si="3"/>
        <v>#DIV/0!</v>
      </c>
      <c r="N11" s="858"/>
      <c r="O11" s="858"/>
    </row>
    <row r="12" spans="1:20" ht="23.25" customHeight="1">
      <c r="A12" s="687" t="s">
        <v>462</v>
      </c>
      <c r="B12" s="687"/>
      <c r="C12" s="459" t="s">
        <v>325</v>
      </c>
      <c r="D12" s="459"/>
      <c r="E12" s="459"/>
      <c r="F12" s="459"/>
      <c r="G12" s="352"/>
      <c r="H12" s="359" t="e">
        <f t="shared" si="0"/>
        <v>#DIV/0!</v>
      </c>
      <c r="I12" s="459"/>
      <c r="J12" s="352"/>
      <c r="K12" s="359" t="e">
        <f t="shared" si="1"/>
        <v>#DIV/0!</v>
      </c>
      <c r="L12" s="359" t="e">
        <f t="shared" si="2"/>
        <v>#DIV/0!</v>
      </c>
      <c r="M12" s="384" t="e">
        <f t="shared" si="3"/>
        <v>#DIV/0!</v>
      </c>
      <c r="N12" s="858"/>
      <c r="O12" s="858"/>
    </row>
    <row r="13" spans="1:20" ht="23.25" customHeight="1">
      <c r="A13" s="859" t="s">
        <v>463</v>
      </c>
      <c r="B13" s="860"/>
      <c r="C13" s="459" t="s">
        <v>325</v>
      </c>
      <c r="D13" s="459"/>
      <c r="E13" s="459"/>
      <c r="F13" s="459"/>
      <c r="G13" s="352"/>
      <c r="H13" s="359" t="e">
        <f t="shared" si="0"/>
        <v>#DIV/0!</v>
      </c>
      <c r="I13" s="459"/>
      <c r="J13" s="352"/>
      <c r="K13" s="359" t="e">
        <f t="shared" si="1"/>
        <v>#DIV/0!</v>
      </c>
      <c r="L13" s="359" t="e">
        <f t="shared" si="2"/>
        <v>#DIV/0!</v>
      </c>
      <c r="M13" s="384" t="e">
        <f t="shared" si="3"/>
        <v>#DIV/0!</v>
      </c>
      <c r="N13" s="858"/>
      <c r="O13" s="858"/>
    </row>
    <row r="14" spans="1:20" ht="23.25" customHeight="1">
      <c r="A14" s="859" t="s">
        <v>464</v>
      </c>
      <c r="B14" s="860"/>
      <c r="C14" s="459" t="s">
        <v>325</v>
      </c>
      <c r="D14" s="459"/>
      <c r="E14" s="459"/>
      <c r="F14" s="459"/>
      <c r="G14" s="352"/>
      <c r="H14" s="359" t="e">
        <f t="shared" si="0"/>
        <v>#DIV/0!</v>
      </c>
      <c r="I14" s="459"/>
      <c r="J14" s="352"/>
      <c r="K14" s="359" t="e">
        <f t="shared" si="1"/>
        <v>#DIV/0!</v>
      </c>
      <c r="L14" s="359" t="e">
        <f t="shared" si="2"/>
        <v>#DIV/0!</v>
      </c>
      <c r="M14" s="384" t="e">
        <f t="shared" si="3"/>
        <v>#DIV/0!</v>
      </c>
      <c r="N14" s="858"/>
      <c r="O14" s="858"/>
    </row>
    <row r="15" spans="1:20" ht="23.25" customHeight="1">
      <c r="A15" s="859" t="s">
        <v>465</v>
      </c>
      <c r="B15" s="860"/>
      <c r="C15" s="459" t="s">
        <v>325</v>
      </c>
      <c r="D15" s="459"/>
      <c r="E15" s="459"/>
      <c r="F15" s="459"/>
      <c r="G15" s="352"/>
      <c r="H15" s="359" t="e">
        <f t="shared" si="0"/>
        <v>#DIV/0!</v>
      </c>
      <c r="I15" s="459"/>
      <c r="J15" s="352"/>
      <c r="K15" s="359" t="e">
        <f t="shared" si="1"/>
        <v>#DIV/0!</v>
      </c>
      <c r="L15" s="359" t="e">
        <f t="shared" si="2"/>
        <v>#DIV/0!</v>
      </c>
      <c r="M15" s="384" t="e">
        <f t="shared" si="3"/>
        <v>#DIV/0!</v>
      </c>
      <c r="N15" s="858"/>
      <c r="O15" s="858"/>
    </row>
    <row r="16" spans="1:20" ht="45" customHeight="1">
      <c r="A16" s="859" t="s">
        <v>466</v>
      </c>
      <c r="B16" s="860"/>
      <c r="C16" s="459" t="s">
        <v>325</v>
      </c>
      <c r="D16" s="459"/>
      <c r="E16" s="459"/>
      <c r="F16" s="459"/>
      <c r="G16" s="352"/>
      <c r="H16" s="359" t="e">
        <f t="shared" si="0"/>
        <v>#DIV/0!</v>
      </c>
      <c r="I16" s="459"/>
      <c r="J16" s="352"/>
      <c r="K16" s="359" t="e">
        <f t="shared" si="1"/>
        <v>#DIV/0!</v>
      </c>
      <c r="L16" s="359" t="e">
        <f t="shared" si="2"/>
        <v>#DIV/0!</v>
      </c>
      <c r="M16" s="384" t="e">
        <f t="shared" si="3"/>
        <v>#DIV/0!</v>
      </c>
      <c r="N16" s="858"/>
      <c r="O16" s="858"/>
    </row>
    <row r="17" spans="1:15" ht="18.75" customHeight="1">
      <c r="A17" s="861" t="s">
        <v>467</v>
      </c>
      <c r="B17" s="862"/>
      <c r="C17" s="459" t="s">
        <v>325</v>
      </c>
      <c r="D17" s="459"/>
      <c r="E17" s="459"/>
      <c r="F17" s="459"/>
      <c r="G17" s="863"/>
      <c r="H17" s="359" t="e">
        <f t="shared" si="0"/>
        <v>#DIV/0!</v>
      </c>
      <c r="I17" s="459"/>
      <c r="J17" s="863"/>
      <c r="K17" s="359" t="e">
        <f t="shared" si="1"/>
        <v>#DIV/0!</v>
      </c>
      <c r="L17" s="359" t="e">
        <f t="shared" si="2"/>
        <v>#DIV/0!</v>
      </c>
      <c r="M17" s="384" t="e">
        <f t="shared" si="3"/>
        <v>#DIV/0!</v>
      </c>
      <c r="N17" s="858"/>
      <c r="O17" s="858"/>
    </row>
    <row r="18" spans="1:15" ht="18.75" customHeight="1">
      <c r="A18" s="864" t="s">
        <v>468</v>
      </c>
      <c r="B18" s="865"/>
      <c r="C18" s="459" t="s">
        <v>325</v>
      </c>
      <c r="D18" s="459"/>
      <c r="E18" s="459"/>
      <c r="F18" s="459"/>
      <c r="G18" s="863"/>
      <c r="H18" s="359" t="e">
        <f t="shared" si="0"/>
        <v>#DIV/0!</v>
      </c>
      <c r="I18" s="459"/>
      <c r="J18" s="863"/>
      <c r="K18" s="359" t="e">
        <f t="shared" si="1"/>
        <v>#DIV/0!</v>
      </c>
      <c r="L18" s="359" t="e">
        <f t="shared" si="2"/>
        <v>#DIV/0!</v>
      </c>
      <c r="M18" s="384" t="e">
        <f t="shared" si="3"/>
        <v>#DIV/0!</v>
      </c>
      <c r="N18" s="858"/>
      <c r="O18" s="858"/>
    </row>
    <row r="19" spans="1:15">
      <c r="A19" s="686" t="s">
        <v>19</v>
      </c>
      <c r="B19" s="686"/>
      <c r="C19" s="866" t="s">
        <v>325</v>
      </c>
      <c r="D19" s="866"/>
      <c r="E19" s="866">
        <f>SUM(E6:E18)</f>
        <v>0</v>
      </c>
      <c r="F19" s="866">
        <f>SUM(F6:F18)</f>
        <v>0</v>
      </c>
      <c r="G19" s="866">
        <f>SUM(G6:G18)</f>
        <v>0</v>
      </c>
      <c r="H19" s="364" t="e">
        <f>(F19/G19)</f>
        <v>#DIV/0!</v>
      </c>
      <c r="I19" s="866">
        <f>SUM(I6:I18)</f>
        <v>0</v>
      </c>
      <c r="J19" s="866">
        <f>SUM(J6:J18)</f>
        <v>0</v>
      </c>
      <c r="K19" s="364" t="e">
        <f>(I19/J19)</f>
        <v>#DIV/0!</v>
      </c>
      <c r="L19" s="364" t="e">
        <f>(K19-H19)</f>
        <v>#DIV/0!</v>
      </c>
      <c r="M19" s="365" t="e">
        <f>(L19/H19)*100</f>
        <v>#DIV/0!</v>
      </c>
      <c r="N19" s="867"/>
      <c r="O19" s="867"/>
    </row>
    <row r="20" spans="1:15">
      <c r="A20" s="34"/>
    </row>
  </sheetData>
  <mergeCells count="29">
    <mergeCell ref="A19:B19"/>
    <mergeCell ref="A13:B13"/>
    <mergeCell ref="A14:B14"/>
    <mergeCell ref="A15:B15"/>
    <mergeCell ref="A16:B16"/>
    <mergeCell ref="A17:B17"/>
    <mergeCell ref="A18:B18"/>
    <mergeCell ref="A7:B7"/>
    <mergeCell ref="A8:B8"/>
    <mergeCell ref="A9:B9"/>
    <mergeCell ref="A10:B10"/>
    <mergeCell ref="A11:B11"/>
    <mergeCell ref="A12:B12"/>
    <mergeCell ref="I4:K4"/>
    <mergeCell ref="L4:L5"/>
    <mergeCell ref="M4:M5"/>
    <mergeCell ref="N4:N5"/>
    <mergeCell ref="O4:O5"/>
    <mergeCell ref="A6:B6"/>
    <mergeCell ref="A1:A2"/>
    <mergeCell ref="B1:L2"/>
    <mergeCell ref="M1:O1"/>
    <mergeCell ref="M2:O2"/>
    <mergeCell ref="A3:C3"/>
    <mergeCell ref="A4:B5"/>
    <mergeCell ref="C4:C5"/>
    <mergeCell ref="D4:D5"/>
    <mergeCell ref="E4:E5"/>
    <mergeCell ref="F4:H4"/>
  </mergeCells>
  <hyperlinks>
    <hyperlink ref="P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0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[2]Sheet2!#REF!</xm:f>
          </x14:formula1>
          <xm:sqref>L2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4"/>
  <sheetViews>
    <sheetView view="pageBreakPreview" zoomScale="60" workbookViewId="0">
      <selection activeCell="E4" sqref="E4:E5"/>
    </sheetView>
  </sheetViews>
  <sheetFormatPr defaultRowHeight="19.5"/>
  <cols>
    <col min="1" max="1" width="13.75" style="28" customWidth="1"/>
    <col min="2" max="2" width="20.875" style="28" customWidth="1"/>
    <col min="3" max="5" width="13.125" style="28" customWidth="1"/>
    <col min="6" max="11" width="12" style="28" customWidth="1"/>
    <col min="12" max="13" width="18.25" style="28" customWidth="1"/>
    <col min="14" max="15" width="10.875" style="67" customWidth="1"/>
    <col min="16" max="262" width="9" style="28"/>
    <col min="263" max="263" width="17" style="28" customWidth="1"/>
    <col min="264" max="264" width="19.75" style="28" customWidth="1"/>
    <col min="265" max="265" width="13.125" style="28" customWidth="1"/>
    <col min="266" max="267" width="16.25" style="28" customWidth="1"/>
    <col min="268" max="269" width="26.125" style="28" customWidth="1"/>
    <col min="270" max="270" width="16.625" style="28" customWidth="1"/>
    <col min="271" max="271" width="13.875" style="28" customWidth="1"/>
    <col min="272" max="518" width="9" style="28"/>
    <col min="519" max="519" width="17" style="28" customWidth="1"/>
    <col min="520" max="520" width="19.75" style="28" customWidth="1"/>
    <col min="521" max="521" width="13.125" style="28" customWidth="1"/>
    <col min="522" max="523" width="16.25" style="28" customWidth="1"/>
    <col min="524" max="525" width="26.125" style="28" customWidth="1"/>
    <col min="526" max="526" width="16.625" style="28" customWidth="1"/>
    <col min="527" max="527" width="13.875" style="28" customWidth="1"/>
    <col min="528" max="774" width="9" style="28"/>
    <col min="775" max="775" width="17" style="28" customWidth="1"/>
    <col min="776" max="776" width="19.75" style="28" customWidth="1"/>
    <col min="777" max="777" width="13.125" style="28" customWidth="1"/>
    <col min="778" max="779" width="16.25" style="28" customWidth="1"/>
    <col min="780" max="781" width="26.125" style="28" customWidth="1"/>
    <col min="782" max="782" width="16.625" style="28" customWidth="1"/>
    <col min="783" max="783" width="13.875" style="28" customWidth="1"/>
    <col min="784" max="1030" width="9" style="28"/>
    <col min="1031" max="1031" width="17" style="28" customWidth="1"/>
    <col min="1032" max="1032" width="19.75" style="28" customWidth="1"/>
    <col min="1033" max="1033" width="13.125" style="28" customWidth="1"/>
    <col min="1034" max="1035" width="16.25" style="28" customWidth="1"/>
    <col min="1036" max="1037" width="26.125" style="28" customWidth="1"/>
    <col min="1038" max="1038" width="16.625" style="28" customWidth="1"/>
    <col min="1039" max="1039" width="13.875" style="28" customWidth="1"/>
    <col min="1040" max="1286" width="9" style="28"/>
    <col min="1287" max="1287" width="17" style="28" customWidth="1"/>
    <col min="1288" max="1288" width="19.75" style="28" customWidth="1"/>
    <col min="1289" max="1289" width="13.125" style="28" customWidth="1"/>
    <col min="1290" max="1291" width="16.25" style="28" customWidth="1"/>
    <col min="1292" max="1293" width="26.125" style="28" customWidth="1"/>
    <col min="1294" max="1294" width="16.625" style="28" customWidth="1"/>
    <col min="1295" max="1295" width="13.875" style="28" customWidth="1"/>
    <col min="1296" max="1542" width="9" style="28"/>
    <col min="1543" max="1543" width="17" style="28" customWidth="1"/>
    <col min="1544" max="1544" width="19.75" style="28" customWidth="1"/>
    <col min="1545" max="1545" width="13.125" style="28" customWidth="1"/>
    <col min="1546" max="1547" width="16.25" style="28" customWidth="1"/>
    <col min="1548" max="1549" width="26.125" style="28" customWidth="1"/>
    <col min="1550" max="1550" width="16.625" style="28" customWidth="1"/>
    <col min="1551" max="1551" width="13.875" style="28" customWidth="1"/>
    <col min="1552" max="1798" width="9" style="28"/>
    <col min="1799" max="1799" width="17" style="28" customWidth="1"/>
    <col min="1800" max="1800" width="19.75" style="28" customWidth="1"/>
    <col min="1801" max="1801" width="13.125" style="28" customWidth="1"/>
    <col min="1802" max="1803" width="16.25" style="28" customWidth="1"/>
    <col min="1804" max="1805" width="26.125" style="28" customWidth="1"/>
    <col min="1806" max="1806" width="16.625" style="28" customWidth="1"/>
    <col min="1807" max="1807" width="13.875" style="28" customWidth="1"/>
    <col min="1808" max="2054" width="9" style="28"/>
    <col min="2055" max="2055" width="17" style="28" customWidth="1"/>
    <col min="2056" max="2056" width="19.75" style="28" customWidth="1"/>
    <col min="2057" max="2057" width="13.125" style="28" customWidth="1"/>
    <col min="2058" max="2059" width="16.25" style="28" customWidth="1"/>
    <col min="2060" max="2061" width="26.125" style="28" customWidth="1"/>
    <col min="2062" max="2062" width="16.625" style="28" customWidth="1"/>
    <col min="2063" max="2063" width="13.875" style="28" customWidth="1"/>
    <col min="2064" max="2310" width="9" style="28"/>
    <col min="2311" max="2311" width="17" style="28" customWidth="1"/>
    <col min="2312" max="2312" width="19.75" style="28" customWidth="1"/>
    <col min="2313" max="2313" width="13.125" style="28" customWidth="1"/>
    <col min="2314" max="2315" width="16.25" style="28" customWidth="1"/>
    <col min="2316" max="2317" width="26.125" style="28" customWidth="1"/>
    <col min="2318" max="2318" width="16.625" style="28" customWidth="1"/>
    <col min="2319" max="2319" width="13.875" style="28" customWidth="1"/>
    <col min="2320" max="2566" width="9" style="28"/>
    <col min="2567" max="2567" width="17" style="28" customWidth="1"/>
    <col min="2568" max="2568" width="19.75" style="28" customWidth="1"/>
    <col min="2569" max="2569" width="13.125" style="28" customWidth="1"/>
    <col min="2570" max="2571" width="16.25" style="28" customWidth="1"/>
    <col min="2572" max="2573" width="26.125" style="28" customWidth="1"/>
    <col min="2574" max="2574" width="16.625" style="28" customWidth="1"/>
    <col min="2575" max="2575" width="13.875" style="28" customWidth="1"/>
    <col min="2576" max="2822" width="9" style="28"/>
    <col min="2823" max="2823" width="17" style="28" customWidth="1"/>
    <col min="2824" max="2824" width="19.75" style="28" customWidth="1"/>
    <col min="2825" max="2825" width="13.125" style="28" customWidth="1"/>
    <col min="2826" max="2827" width="16.25" style="28" customWidth="1"/>
    <col min="2828" max="2829" width="26.125" style="28" customWidth="1"/>
    <col min="2830" max="2830" width="16.625" style="28" customWidth="1"/>
    <col min="2831" max="2831" width="13.875" style="28" customWidth="1"/>
    <col min="2832" max="3078" width="9" style="28"/>
    <col min="3079" max="3079" width="17" style="28" customWidth="1"/>
    <col min="3080" max="3080" width="19.75" style="28" customWidth="1"/>
    <col min="3081" max="3081" width="13.125" style="28" customWidth="1"/>
    <col min="3082" max="3083" width="16.25" style="28" customWidth="1"/>
    <col min="3084" max="3085" width="26.125" style="28" customWidth="1"/>
    <col min="3086" max="3086" width="16.625" style="28" customWidth="1"/>
    <col min="3087" max="3087" width="13.875" style="28" customWidth="1"/>
    <col min="3088" max="3334" width="9" style="28"/>
    <col min="3335" max="3335" width="17" style="28" customWidth="1"/>
    <col min="3336" max="3336" width="19.75" style="28" customWidth="1"/>
    <col min="3337" max="3337" width="13.125" style="28" customWidth="1"/>
    <col min="3338" max="3339" width="16.25" style="28" customWidth="1"/>
    <col min="3340" max="3341" width="26.125" style="28" customWidth="1"/>
    <col min="3342" max="3342" width="16.625" style="28" customWidth="1"/>
    <col min="3343" max="3343" width="13.875" style="28" customWidth="1"/>
    <col min="3344" max="3590" width="9" style="28"/>
    <col min="3591" max="3591" width="17" style="28" customWidth="1"/>
    <col min="3592" max="3592" width="19.75" style="28" customWidth="1"/>
    <col min="3593" max="3593" width="13.125" style="28" customWidth="1"/>
    <col min="3594" max="3595" width="16.25" style="28" customWidth="1"/>
    <col min="3596" max="3597" width="26.125" style="28" customWidth="1"/>
    <col min="3598" max="3598" width="16.625" style="28" customWidth="1"/>
    <col min="3599" max="3599" width="13.875" style="28" customWidth="1"/>
    <col min="3600" max="3846" width="9" style="28"/>
    <col min="3847" max="3847" width="17" style="28" customWidth="1"/>
    <col min="3848" max="3848" width="19.75" style="28" customWidth="1"/>
    <col min="3849" max="3849" width="13.125" style="28" customWidth="1"/>
    <col min="3850" max="3851" width="16.25" style="28" customWidth="1"/>
    <col min="3852" max="3853" width="26.125" style="28" customWidth="1"/>
    <col min="3854" max="3854" width="16.625" style="28" customWidth="1"/>
    <col min="3855" max="3855" width="13.875" style="28" customWidth="1"/>
    <col min="3856" max="4102" width="9" style="28"/>
    <col min="4103" max="4103" width="17" style="28" customWidth="1"/>
    <col min="4104" max="4104" width="19.75" style="28" customWidth="1"/>
    <col min="4105" max="4105" width="13.125" style="28" customWidth="1"/>
    <col min="4106" max="4107" width="16.25" style="28" customWidth="1"/>
    <col min="4108" max="4109" width="26.125" style="28" customWidth="1"/>
    <col min="4110" max="4110" width="16.625" style="28" customWidth="1"/>
    <col min="4111" max="4111" width="13.875" style="28" customWidth="1"/>
    <col min="4112" max="4358" width="9" style="28"/>
    <col min="4359" max="4359" width="17" style="28" customWidth="1"/>
    <col min="4360" max="4360" width="19.75" style="28" customWidth="1"/>
    <col min="4361" max="4361" width="13.125" style="28" customWidth="1"/>
    <col min="4362" max="4363" width="16.25" style="28" customWidth="1"/>
    <col min="4364" max="4365" width="26.125" style="28" customWidth="1"/>
    <col min="4366" max="4366" width="16.625" style="28" customWidth="1"/>
    <col min="4367" max="4367" width="13.875" style="28" customWidth="1"/>
    <col min="4368" max="4614" width="9" style="28"/>
    <col min="4615" max="4615" width="17" style="28" customWidth="1"/>
    <col min="4616" max="4616" width="19.75" style="28" customWidth="1"/>
    <col min="4617" max="4617" width="13.125" style="28" customWidth="1"/>
    <col min="4618" max="4619" width="16.25" style="28" customWidth="1"/>
    <col min="4620" max="4621" width="26.125" style="28" customWidth="1"/>
    <col min="4622" max="4622" width="16.625" style="28" customWidth="1"/>
    <col min="4623" max="4623" width="13.875" style="28" customWidth="1"/>
    <col min="4624" max="4870" width="9" style="28"/>
    <col min="4871" max="4871" width="17" style="28" customWidth="1"/>
    <col min="4872" max="4872" width="19.75" style="28" customWidth="1"/>
    <col min="4873" max="4873" width="13.125" style="28" customWidth="1"/>
    <col min="4874" max="4875" width="16.25" style="28" customWidth="1"/>
    <col min="4876" max="4877" width="26.125" style="28" customWidth="1"/>
    <col min="4878" max="4878" width="16.625" style="28" customWidth="1"/>
    <col min="4879" max="4879" width="13.875" style="28" customWidth="1"/>
    <col min="4880" max="5126" width="9" style="28"/>
    <col min="5127" max="5127" width="17" style="28" customWidth="1"/>
    <col min="5128" max="5128" width="19.75" style="28" customWidth="1"/>
    <col min="5129" max="5129" width="13.125" style="28" customWidth="1"/>
    <col min="5130" max="5131" width="16.25" style="28" customWidth="1"/>
    <col min="5132" max="5133" width="26.125" style="28" customWidth="1"/>
    <col min="5134" max="5134" width="16.625" style="28" customWidth="1"/>
    <col min="5135" max="5135" width="13.875" style="28" customWidth="1"/>
    <col min="5136" max="5382" width="9" style="28"/>
    <col min="5383" max="5383" width="17" style="28" customWidth="1"/>
    <col min="5384" max="5384" width="19.75" style="28" customWidth="1"/>
    <col min="5385" max="5385" width="13.125" style="28" customWidth="1"/>
    <col min="5386" max="5387" width="16.25" style="28" customWidth="1"/>
    <col min="5388" max="5389" width="26.125" style="28" customWidth="1"/>
    <col min="5390" max="5390" width="16.625" style="28" customWidth="1"/>
    <col min="5391" max="5391" width="13.875" style="28" customWidth="1"/>
    <col min="5392" max="5638" width="9" style="28"/>
    <col min="5639" max="5639" width="17" style="28" customWidth="1"/>
    <col min="5640" max="5640" width="19.75" style="28" customWidth="1"/>
    <col min="5641" max="5641" width="13.125" style="28" customWidth="1"/>
    <col min="5642" max="5643" width="16.25" style="28" customWidth="1"/>
    <col min="5644" max="5645" width="26.125" style="28" customWidth="1"/>
    <col min="5646" max="5646" width="16.625" style="28" customWidth="1"/>
    <col min="5647" max="5647" width="13.875" style="28" customWidth="1"/>
    <col min="5648" max="5894" width="9" style="28"/>
    <col min="5895" max="5895" width="17" style="28" customWidth="1"/>
    <col min="5896" max="5896" width="19.75" style="28" customWidth="1"/>
    <col min="5897" max="5897" width="13.125" style="28" customWidth="1"/>
    <col min="5898" max="5899" width="16.25" style="28" customWidth="1"/>
    <col min="5900" max="5901" width="26.125" style="28" customWidth="1"/>
    <col min="5902" max="5902" width="16.625" style="28" customWidth="1"/>
    <col min="5903" max="5903" width="13.875" style="28" customWidth="1"/>
    <col min="5904" max="6150" width="9" style="28"/>
    <col min="6151" max="6151" width="17" style="28" customWidth="1"/>
    <col min="6152" max="6152" width="19.75" style="28" customWidth="1"/>
    <col min="6153" max="6153" width="13.125" style="28" customWidth="1"/>
    <col min="6154" max="6155" width="16.25" style="28" customWidth="1"/>
    <col min="6156" max="6157" width="26.125" style="28" customWidth="1"/>
    <col min="6158" max="6158" width="16.625" style="28" customWidth="1"/>
    <col min="6159" max="6159" width="13.875" style="28" customWidth="1"/>
    <col min="6160" max="6406" width="9" style="28"/>
    <col min="6407" max="6407" width="17" style="28" customWidth="1"/>
    <col min="6408" max="6408" width="19.75" style="28" customWidth="1"/>
    <col min="6409" max="6409" width="13.125" style="28" customWidth="1"/>
    <col min="6410" max="6411" width="16.25" style="28" customWidth="1"/>
    <col min="6412" max="6413" width="26.125" style="28" customWidth="1"/>
    <col min="6414" max="6414" width="16.625" style="28" customWidth="1"/>
    <col min="6415" max="6415" width="13.875" style="28" customWidth="1"/>
    <col min="6416" max="6662" width="9" style="28"/>
    <col min="6663" max="6663" width="17" style="28" customWidth="1"/>
    <col min="6664" max="6664" width="19.75" style="28" customWidth="1"/>
    <col min="6665" max="6665" width="13.125" style="28" customWidth="1"/>
    <col min="6666" max="6667" width="16.25" style="28" customWidth="1"/>
    <col min="6668" max="6669" width="26.125" style="28" customWidth="1"/>
    <col min="6670" max="6670" width="16.625" style="28" customWidth="1"/>
    <col min="6671" max="6671" width="13.875" style="28" customWidth="1"/>
    <col min="6672" max="6918" width="9" style="28"/>
    <col min="6919" max="6919" width="17" style="28" customWidth="1"/>
    <col min="6920" max="6920" width="19.75" style="28" customWidth="1"/>
    <col min="6921" max="6921" width="13.125" style="28" customWidth="1"/>
    <col min="6922" max="6923" width="16.25" style="28" customWidth="1"/>
    <col min="6924" max="6925" width="26.125" style="28" customWidth="1"/>
    <col min="6926" max="6926" width="16.625" style="28" customWidth="1"/>
    <col min="6927" max="6927" width="13.875" style="28" customWidth="1"/>
    <col min="6928" max="7174" width="9" style="28"/>
    <col min="7175" max="7175" width="17" style="28" customWidth="1"/>
    <col min="7176" max="7176" width="19.75" style="28" customWidth="1"/>
    <col min="7177" max="7177" width="13.125" style="28" customWidth="1"/>
    <col min="7178" max="7179" width="16.25" style="28" customWidth="1"/>
    <col min="7180" max="7181" width="26.125" style="28" customWidth="1"/>
    <col min="7182" max="7182" width="16.625" style="28" customWidth="1"/>
    <col min="7183" max="7183" width="13.875" style="28" customWidth="1"/>
    <col min="7184" max="7430" width="9" style="28"/>
    <col min="7431" max="7431" width="17" style="28" customWidth="1"/>
    <col min="7432" max="7432" width="19.75" style="28" customWidth="1"/>
    <col min="7433" max="7433" width="13.125" style="28" customWidth="1"/>
    <col min="7434" max="7435" width="16.25" style="28" customWidth="1"/>
    <col min="7436" max="7437" width="26.125" style="28" customWidth="1"/>
    <col min="7438" max="7438" width="16.625" style="28" customWidth="1"/>
    <col min="7439" max="7439" width="13.875" style="28" customWidth="1"/>
    <col min="7440" max="7686" width="9" style="28"/>
    <col min="7687" max="7687" width="17" style="28" customWidth="1"/>
    <col min="7688" max="7688" width="19.75" style="28" customWidth="1"/>
    <col min="7689" max="7689" width="13.125" style="28" customWidth="1"/>
    <col min="7690" max="7691" width="16.25" style="28" customWidth="1"/>
    <col min="7692" max="7693" width="26.125" style="28" customWidth="1"/>
    <col min="7694" max="7694" width="16.625" style="28" customWidth="1"/>
    <col min="7695" max="7695" width="13.875" style="28" customWidth="1"/>
    <col min="7696" max="7942" width="9" style="28"/>
    <col min="7943" max="7943" width="17" style="28" customWidth="1"/>
    <col min="7944" max="7944" width="19.75" style="28" customWidth="1"/>
    <col min="7945" max="7945" width="13.125" style="28" customWidth="1"/>
    <col min="7946" max="7947" width="16.25" style="28" customWidth="1"/>
    <col min="7948" max="7949" width="26.125" style="28" customWidth="1"/>
    <col min="7950" max="7950" width="16.625" style="28" customWidth="1"/>
    <col min="7951" max="7951" width="13.875" style="28" customWidth="1"/>
    <col min="7952" max="8198" width="9" style="28"/>
    <col min="8199" max="8199" width="17" style="28" customWidth="1"/>
    <col min="8200" max="8200" width="19.75" style="28" customWidth="1"/>
    <col min="8201" max="8201" width="13.125" style="28" customWidth="1"/>
    <col min="8202" max="8203" width="16.25" style="28" customWidth="1"/>
    <col min="8204" max="8205" width="26.125" style="28" customWidth="1"/>
    <col min="8206" max="8206" width="16.625" style="28" customWidth="1"/>
    <col min="8207" max="8207" width="13.875" style="28" customWidth="1"/>
    <col min="8208" max="8454" width="9" style="28"/>
    <col min="8455" max="8455" width="17" style="28" customWidth="1"/>
    <col min="8456" max="8456" width="19.75" style="28" customWidth="1"/>
    <col min="8457" max="8457" width="13.125" style="28" customWidth="1"/>
    <col min="8458" max="8459" width="16.25" style="28" customWidth="1"/>
    <col min="8460" max="8461" width="26.125" style="28" customWidth="1"/>
    <col min="8462" max="8462" width="16.625" style="28" customWidth="1"/>
    <col min="8463" max="8463" width="13.875" style="28" customWidth="1"/>
    <col min="8464" max="8710" width="9" style="28"/>
    <col min="8711" max="8711" width="17" style="28" customWidth="1"/>
    <col min="8712" max="8712" width="19.75" style="28" customWidth="1"/>
    <col min="8713" max="8713" width="13.125" style="28" customWidth="1"/>
    <col min="8714" max="8715" width="16.25" style="28" customWidth="1"/>
    <col min="8716" max="8717" width="26.125" style="28" customWidth="1"/>
    <col min="8718" max="8718" width="16.625" style="28" customWidth="1"/>
    <col min="8719" max="8719" width="13.875" style="28" customWidth="1"/>
    <col min="8720" max="8966" width="9" style="28"/>
    <col min="8967" max="8967" width="17" style="28" customWidth="1"/>
    <col min="8968" max="8968" width="19.75" style="28" customWidth="1"/>
    <col min="8969" max="8969" width="13.125" style="28" customWidth="1"/>
    <col min="8970" max="8971" width="16.25" style="28" customWidth="1"/>
    <col min="8972" max="8973" width="26.125" style="28" customWidth="1"/>
    <col min="8974" max="8974" width="16.625" style="28" customWidth="1"/>
    <col min="8975" max="8975" width="13.875" style="28" customWidth="1"/>
    <col min="8976" max="9222" width="9" style="28"/>
    <col min="9223" max="9223" width="17" style="28" customWidth="1"/>
    <col min="9224" max="9224" width="19.75" style="28" customWidth="1"/>
    <col min="9225" max="9225" width="13.125" style="28" customWidth="1"/>
    <col min="9226" max="9227" width="16.25" style="28" customWidth="1"/>
    <col min="9228" max="9229" width="26.125" style="28" customWidth="1"/>
    <col min="9230" max="9230" width="16.625" style="28" customWidth="1"/>
    <col min="9231" max="9231" width="13.875" style="28" customWidth="1"/>
    <col min="9232" max="9478" width="9" style="28"/>
    <col min="9479" max="9479" width="17" style="28" customWidth="1"/>
    <col min="9480" max="9480" width="19.75" style="28" customWidth="1"/>
    <col min="9481" max="9481" width="13.125" style="28" customWidth="1"/>
    <col min="9482" max="9483" width="16.25" style="28" customWidth="1"/>
    <col min="9484" max="9485" width="26.125" style="28" customWidth="1"/>
    <col min="9486" max="9486" width="16.625" style="28" customWidth="1"/>
    <col min="9487" max="9487" width="13.875" style="28" customWidth="1"/>
    <col min="9488" max="9734" width="9" style="28"/>
    <col min="9735" max="9735" width="17" style="28" customWidth="1"/>
    <col min="9736" max="9736" width="19.75" style="28" customWidth="1"/>
    <col min="9737" max="9737" width="13.125" style="28" customWidth="1"/>
    <col min="9738" max="9739" width="16.25" style="28" customWidth="1"/>
    <col min="9740" max="9741" width="26.125" style="28" customWidth="1"/>
    <col min="9742" max="9742" width="16.625" style="28" customWidth="1"/>
    <col min="9743" max="9743" width="13.875" style="28" customWidth="1"/>
    <col min="9744" max="9990" width="9" style="28"/>
    <col min="9991" max="9991" width="17" style="28" customWidth="1"/>
    <col min="9992" max="9992" width="19.75" style="28" customWidth="1"/>
    <col min="9993" max="9993" width="13.125" style="28" customWidth="1"/>
    <col min="9994" max="9995" width="16.25" style="28" customWidth="1"/>
    <col min="9996" max="9997" width="26.125" style="28" customWidth="1"/>
    <col min="9998" max="9998" width="16.625" style="28" customWidth="1"/>
    <col min="9999" max="9999" width="13.875" style="28" customWidth="1"/>
    <col min="10000" max="10246" width="9" style="28"/>
    <col min="10247" max="10247" width="17" style="28" customWidth="1"/>
    <col min="10248" max="10248" width="19.75" style="28" customWidth="1"/>
    <col min="10249" max="10249" width="13.125" style="28" customWidth="1"/>
    <col min="10250" max="10251" width="16.25" style="28" customWidth="1"/>
    <col min="10252" max="10253" width="26.125" style="28" customWidth="1"/>
    <col min="10254" max="10254" width="16.625" style="28" customWidth="1"/>
    <col min="10255" max="10255" width="13.875" style="28" customWidth="1"/>
    <col min="10256" max="10502" width="9" style="28"/>
    <col min="10503" max="10503" width="17" style="28" customWidth="1"/>
    <col min="10504" max="10504" width="19.75" style="28" customWidth="1"/>
    <col min="10505" max="10505" width="13.125" style="28" customWidth="1"/>
    <col min="10506" max="10507" width="16.25" style="28" customWidth="1"/>
    <col min="10508" max="10509" width="26.125" style="28" customWidth="1"/>
    <col min="10510" max="10510" width="16.625" style="28" customWidth="1"/>
    <col min="10511" max="10511" width="13.875" style="28" customWidth="1"/>
    <col min="10512" max="10758" width="9" style="28"/>
    <col min="10759" max="10759" width="17" style="28" customWidth="1"/>
    <col min="10760" max="10760" width="19.75" style="28" customWidth="1"/>
    <col min="10761" max="10761" width="13.125" style="28" customWidth="1"/>
    <col min="10762" max="10763" width="16.25" style="28" customWidth="1"/>
    <col min="10764" max="10765" width="26.125" style="28" customWidth="1"/>
    <col min="10766" max="10766" width="16.625" style="28" customWidth="1"/>
    <col min="10767" max="10767" width="13.875" style="28" customWidth="1"/>
    <col min="10768" max="11014" width="9" style="28"/>
    <col min="11015" max="11015" width="17" style="28" customWidth="1"/>
    <col min="11016" max="11016" width="19.75" style="28" customWidth="1"/>
    <col min="11017" max="11017" width="13.125" style="28" customWidth="1"/>
    <col min="11018" max="11019" width="16.25" style="28" customWidth="1"/>
    <col min="11020" max="11021" width="26.125" style="28" customWidth="1"/>
    <col min="11022" max="11022" width="16.625" style="28" customWidth="1"/>
    <col min="11023" max="11023" width="13.875" style="28" customWidth="1"/>
    <col min="11024" max="11270" width="9" style="28"/>
    <col min="11271" max="11271" width="17" style="28" customWidth="1"/>
    <col min="11272" max="11272" width="19.75" style="28" customWidth="1"/>
    <col min="11273" max="11273" width="13.125" style="28" customWidth="1"/>
    <col min="11274" max="11275" width="16.25" style="28" customWidth="1"/>
    <col min="11276" max="11277" width="26.125" style="28" customWidth="1"/>
    <col min="11278" max="11278" width="16.625" style="28" customWidth="1"/>
    <col min="11279" max="11279" width="13.875" style="28" customWidth="1"/>
    <col min="11280" max="11526" width="9" style="28"/>
    <col min="11527" max="11527" width="17" style="28" customWidth="1"/>
    <col min="11528" max="11528" width="19.75" style="28" customWidth="1"/>
    <col min="11529" max="11529" width="13.125" style="28" customWidth="1"/>
    <col min="11530" max="11531" width="16.25" style="28" customWidth="1"/>
    <col min="11532" max="11533" width="26.125" style="28" customWidth="1"/>
    <col min="11534" max="11534" width="16.625" style="28" customWidth="1"/>
    <col min="11535" max="11535" width="13.875" style="28" customWidth="1"/>
    <col min="11536" max="11782" width="9" style="28"/>
    <col min="11783" max="11783" width="17" style="28" customWidth="1"/>
    <col min="11784" max="11784" width="19.75" style="28" customWidth="1"/>
    <col min="11785" max="11785" width="13.125" style="28" customWidth="1"/>
    <col min="11786" max="11787" width="16.25" style="28" customWidth="1"/>
    <col min="11788" max="11789" width="26.125" style="28" customWidth="1"/>
    <col min="11790" max="11790" width="16.625" style="28" customWidth="1"/>
    <col min="11791" max="11791" width="13.875" style="28" customWidth="1"/>
    <col min="11792" max="12038" width="9" style="28"/>
    <col min="12039" max="12039" width="17" style="28" customWidth="1"/>
    <col min="12040" max="12040" width="19.75" style="28" customWidth="1"/>
    <col min="12041" max="12041" width="13.125" style="28" customWidth="1"/>
    <col min="12042" max="12043" width="16.25" style="28" customWidth="1"/>
    <col min="12044" max="12045" width="26.125" style="28" customWidth="1"/>
    <col min="12046" max="12046" width="16.625" style="28" customWidth="1"/>
    <col min="12047" max="12047" width="13.875" style="28" customWidth="1"/>
    <col min="12048" max="12294" width="9" style="28"/>
    <col min="12295" max="12295" width="17" style="28" customWidth="1"/>
    <col min="12296" max="12296" width="19.75" style="28" customWidth="1"/>
    <col min="12297" max="12297" width="13.125" style="28" customWidth="1"/>
    <col min="12298" max="12299" width="16.25" style="28" customWidth="1"/>
    <col min="12300" max="12301" width="26.125" style="28" customWidth="1"/>
    <col min="12302" max="12302" width="16.625" style="28" customWidth="1"/>
    <col min="12303" max="12303" width="13.875" style="28" customWidth="1"/>
    <col min="12304" max="12550" width="9" style="28"/>
    <col min="12551" max="12551" width="17" style="28" customWidth="1"/>
    <col min="12552" max="12552" width="19.75" style="28" customWidth="1"/>
    <col min="12553" max="12553" width="13.125" style="28" customWidth="1"/>
    <col min="12554" max="12555" width="16.25" style="28" customWidth="1"/>
    <col min="12556" max="12557" width="26.125" style="28" customWidth="1"/>
    <col min="12558" max="12558" width="16.625" style="28" customWidth="1"/>
    <col min="12559" max="12559" width="13.875" style="28" customWidth="1"/>
    <col min="12560" max="12806" width="9" style="28"/>
    <col min="12807" max="12807" width="17" style="28" customWidth="1"/>
    <col min="12808" max="12808" width="19.75" style="28" customWidth="1"/>
    <col min="12809" max="12809" width="13.125" style="28" customWidth="1"/>
    <col min="12810" max="12811" width="16.25" style="28" customWidth="1"/>
    <col min="12812" max="12813" width="26.125" style="28" customWidth="1"/>
    <col min="12814" max="12814" width="16.625" style="28" customWidth="1"/>
    <col min="12815" max="12815" width="13.875" style="28" customWidth="1"/>
    <col min="12816" max="13062" width="9" style="28"/>
    <col min="13063" max="13063" width="17" style="28" customWidth="1"/>
    <col min="13064" max="13064" width="19.75" style="28" customWidth="1"/>
    <col min="13065" max="13065" width="13.125" style="28" customWidth="1"/>
    <col min="13066" max="13067" width="16.25" style="28" customWidth="1"/>
    <col min="13068" max="13069" width="26.125" style="28" customWidth="1"/>
    <col min="13070" max="13070" width="16.625" style="28" customWidth="1"/>
    <col min="13071" max="13071" width="13.875" style="28" customWidth="1"/>
    <col min="13072" max="13318" width="9" style="28"/>
    <col min="13319" max="13319" width="17" style="28" customWidth="1"/>
    <col min="13320" max="13320" width="19.75" style="28" customWidth="1"/>
    <col min="13321" max="13321" width="13.125" style="28" customWidth="1"/>
    <col min="13322" max="13323" width="16.25" style="28" customWidth="1"/>
    <col min="13324" max="13325" width="26.125" style="28" customWidth="1"/>
    <col min="13326" max="13326" width="16.625" style="28" customWidth="1"/>
    <col min="13327" max="13327" width="13.875" style="28" customWidth="1"/>
    <col min="13328" max="13574" width="9" style="28"/>
    <col min="13575" max="13575" width="17" style="28" customWidth="1"/>
    <col min="13576" max="13576" width="19.75" style="28" customWidth="1"/>
    <col min="13577" max="13577" width="13.125" style="28" customWidth="1"/>
    <col min="13578" max="13579" width="16.25" style="28" customWidth="1"/>
    <col min="13580" max="13581" width="26.125" style="28" customWidth="1"/>
    <col min="13582" max="13582" width="16.625" style="28" customWidth="1"/>
    <col min="13583" max="13583" width="13.875" style="28" customWidth="1"/>
    <col min="13584" max="13830" width="9" style="28"/>
    <col min="13831" max="13831" width="17" style="28" customWidth="1"/>
    <col min="13832" max="13832" width="19.75" style="28" customWidth="1"/>
    <col min="13833" max="13833" width="13.125" style="28" customWidth="1"/>
    <col min="13834" max="13835" width="16.25" style="28" customWidth="1"/>
    <col min="13836" max="13837" width="26.125" style="28" customWidth="1"/>
    <col min="13838" max="13838" width="16.625" style="28" customWidth="1"/>
    <col min="13839" max="13839" width="13.875" style="28" customWidth="1"/>
    <col min="13840" max="14086" width="9" style="28"/>
    <col min="14087" max="14087" width="17" style="28" customWidth="1"/>
    <col min="14088" max="14088" width="19.75" style="28" customWidth="1"/>
    <col min="14089" max="14089" width="13.125" style="28" customWidth="1"/>
    <col min="14090" max="14091" width="16.25" style="28" customWidth="1"/>
    <col min="14092" max="14093" width="26.125" style="28" customWidth="1"/>
    <col min="14094" max="14094" width="16.625" style="28" customWidth="1"/>
    <col min="14095" max="14095" width="13.875" style="28" customWidth="1"/>
    <col min="14096" max="14342" width="9" style="28"/>
    <col min="14343" max="14343" width="17" style="28" customWidth="1"/>
    <col min="14344" max="14344" width="19.75" style="28" customWidth="1"/>
    <col min="14345" max="14345" width="13.125" style="28" customWidth="1"/>
    <col min="14346" max="14347" width="16.25" style="28" customWidth="1"/>
    <col min="14348" max="14349" width="26.125" style="28" customWidth="1"/>
    <col min="14350" max="14350" width="16.625" style="28" customWidth="1"/>
    <col min="14351" max="14351" width="13.875" style="28" customWidth="1"/>
    <col min="14352" max="14598" width="9" style="28"/>
    <col min="14599" max="14599" width="17" style="28" customWidth="1"/>
    <col min="14600" max="14600" width="19.75" style="28" customWidth="1"/>
    <col min="14601" max="14601" width="13.125" style="28" customWidth="1"/>
    <col min="14602" max="14603" width="16.25" style="28" customWidth="1"/>
    <col min="14604" max="14605" width="26.125" style="28" customWidth="1"/>
    <col min="14606" max="14606" width="16.625" style="28" customWidth="1"/>
    <col min="14607" max="14607" width="13.875" style="28" customWidth="1"/>
    <col min="14608" max="14854" width="9" style="28"/>
    <col min="14855" max="14855" width="17" style="28" customWidth="1"/>
    <col min="14856" max="14856" width="19.75" style="28" customWidth="1"/>
    <col min="14857" max="14857" width="13.125" style="28" customWidth="1"/>
    <col min="14858" max="14859" width="16.25" style="28" customWidth="1"/>
    <col min="14860" max="14861" width="26.125" style="28" customWidth="1"/>
    <col min="14862" max="14862" width="16.625" style="28" customWidth="1"/>
    <col min="14863" max="14863" width="13.875" style="28" customWidth="1"/>
    <col min="14864" max="15110" width="9" style="28"/>
    <col min="15111" max="15111" width="17" style="28" customWidth="1"/>
    <col min="15112" max="15112" width="19.75" style="28" customWidth="1"/>
    <col min="15113" max="15113" width="13.125" style="28" customWidth="1"/>
    <col min="15114" max="15115" width="16.25" style="28" customWidth="1"/>
    <col min="15116" max="15117" width="26.125" style="28" customWidth="1"/>
    <col min="15118" max="15118" width="16.625" style="28" customWidth="1"/>
    <col min="15119" max="15119" width="13.875" style="28" customWidth="1"/>
    <col min="15120" max="15366" width="9" style="28"/>
    <col min="15367" max="15367" width="17" style="28" customWidth="1"/>
    <col min="15368" max="15368" width="19.75" style="28" customWidth="1"/>
    <col min="15369" max="15369" width="13.125" style="28" customWidth="1"/>
    <col min="15370" max="15371" width="16.25" style="28" customWidth="1"/>
    <col min="15372" max="15373" width="26.125" style="28" customWidth="1"/>
    <col min="15374" max="15374" width="16.625" style="28" customWidth="1"/>
    <col min="15375" max="15375" width="13.875" style="28" customWidth="1"/>
    <col min="15376" max="15622" width="9" style="28"/>
    <col min="15623" max="15623" width="17" style="28" customWidth="1"/>
    <col min="15624" max="15624" width="19.75" style="28" customWidth="1"/>
    <col min="15625" max="15625" width="13.125" style="28" customWidth="1"/>
    <col min="15626" max="15627" width="16.25" style="28" customWidth="1"/>
    <col min="15628" max="15629" width="26.125" style="28" customWidth="1"/>
    <col min="15630" max="15630" width="16.625" style="28" customWidth="1"/>
    <col min="15631" max="15631" width="13.875" style="28" customWidth="1"/>
    <col min="15632" max="15878" width="9" style="28"/>
    <col min="15879" max="15879" width="17" style="28" customWidth="1"/>
    <col min="15880" max="15880" width="19.75" style="28" customWidth="1"/>
    <col min="15881" max="15881" width="13.125" style="28" customWidth="1"/>
    <col min="15882" max="15883" width="16.25" style="28" customWidth="1"/>
    <col min="15884" max="15885" width="26.125" style="28" customWidth="1"/>
    <col min="15886" max="15886" width="16.625" style="28" customWidth="1"/>
    <col min="15887" max="15887" width="13.875" style="28" customWidth="1"/>
    <col min="15888" max="16134" width="9" style="28"/>
    <col min="16135" max="16135" width="17" style="28" customWidth="1"/>
    <col min="16136" max="16136" width="19.75" style="28" customWidth="1"/>
    <col min="16137" max="16137" width="13.125" style="28" customWidth="1"/>
    <col min="16138" max="16139" width="16.25" style="28" customWidth="1"/>
    <col min="16140" max="16141" width="26.125" style="28" customWidth="1"/>
    <col min="16142" max="16142" width="16.625" style="28" customWidth="1"/>
    <col min="16143" max="16143" width="13.875" style="28" customWidth="1"/>
    <col min="16144" max="16384" width="9" style="28"/>
  </cols>
  <sheetData>
    <row r="1" spans="1:20" s="14" customFormat="1" ht="26.25" customHeight="1">
      <c r="A1" s="592" t="s">
        <v>40</v>
      </c>
      <c r="B1" s="645" t="s">
        <v>321</v>
      </c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8" t="s">
        <v>228</v>
      </c>
      <c r="N1" s="648"/>
      <c r="O1" s="648"/>
      <c r="P1" s="420" t="s">
        <v>447</v>
      </c>
      <c r="Q1" s="63"/>
      <c r="R1" s="63"/>
      <c r="S1" s="63"/>
      <c r="T1" s="64"/>
    </row>
    <row r="2" spans="1:20" s="14" customFormat="1" ht="26.25">
      <c r="A2" s="592"/>
      <c r="B2" s="645"/>
      <c r="C2" s="645"/>
      <c r="D2" s="645"/>
      <c r="E2" s="645"/>
      <c r="F2" s="645"/>
      <c r="G2" s="645"/>
      <c r="H2" s="645"/>
      <c r="I2" s="645"/>
      <c r="J2" s="645"/>
      <c r="K2" s="645"/>
      <c r="L2" s="645"/>
      <c r="M2" s="503" t="s">
        <v>229</v>
      </c>
      <c r="N2" s="504"/>
      <c r="O2" s="523"/>
      <c r="P2" s="43"/>
      <c r="Q2" s="43"/>
      <c r="R2" s="43"/>
      <c r="S2" s="43"/>
      <c r="T2" s="44"/>
    </row>
    <row r="3" spans="1:20" ht="24" customHeight="1">
      <c r="A3" s="850"/>
      <c r="B3" s="649"/>
      <c r="C3" s="649"/>
      <c r="D3" s="466"/>
      <c r="E3" s="466"/>
      <c r="F3" s="466"/>
      <c r="G3" s="3"/>
      <c r="H3" s="39"/>
      <c r="I3" s="466"/>
      <c r="J3" s="3"/>
      <c r="K3" s="39"/>
      <c r="L3" s="39"/>
    </row>
    <row r="4" spans="1:20" ht="47.25" customHeight="1">
      <c r="A4" s="851" t="s">
        <v>511</v>
      </c>
      <c r="B4" s="852"/>
      <c r="C4" s="853" t="s">
        <v>1</v>
      </c>
      <c r="D4" s="853" t="s">
        <v>322</v>
      </c>
      <c r="E4" s="853" t="s">
        <v>510</v>
      </c>
      <c r="F4" s="854" t="s">
        <v>326</v>
      </c>
      <c r="G4" s="854"/>
      <c r="H4" s="854"/>
      <c r="I4" s="855" t="s">
        <v>327</v>
      </c>
      <c r="J4" s="855"/>
      <c r="K4" s="855"/>
      <c r="L4" s="853" t="s">
        <v>328</v>
      </c>
      <c r="M4" s="853" t="s">
        <v>219</v>
      </c>
      <c r="N4" s="658" t="s">
        <v>34</v>
      </c>
      <c r="O4" s="658" t="s">
        <v>5</v>
      </c>
    </row>
    <row r="5" spans="1:20" ht="47.25">
      <c r="A5" s="530"/>
      <c r="B5" s="531"/>
      <c r="C5" s="650"/>
      <c r="D5" s="650"/>
      <c r="E5" s="650"/>
      <c r="F5" s="856" t="s">
        <v>329</v>
      </c>
      <c r="G5" s="856" t="s">
        <v>320</v>
      </c>
      <c r="H5" s="856" t="s">
        <v>324</v>
      </c>
      <c r="I5" s="857" t="s">
        <v>323</v>
      </c>
      <c r="J5" s="857" t="s">
        <v>320</v>
      </c>
      <c r="K5" s="857" t="s">
        <v>324</v>
      </c>
      <c r="L5" s="650"/>
      <c r="M5" s="650"/>
      <c r="N5" s="658"/>
      <c r="O5" s="658"/>
    </row>
    <row r="6" spans="1:20" s="221" customFormat="1" ht="23.25" customHeight="1">
      <c r="A6" s="868" t="s">
        <v>131</v>
      </c>
      <c r="B6" s="868"/>
      <c r="C6" s="869" t="s">
        <v>325</v>
      </c>
      <c r="D6" s="869"/>
      <c r="E6" s="869"/>
      <c r="F6" s="869"/>
      <c r="G6" s="870"/>
      <c r="H6" s="871" t="e">
        <f t="shared" ref="H6:H114" si="0">(F6/G6)</f>
        <v>#DIV/0!</v>
      </c>
      <c r="I6" s="869"/>
      <c r="J6" s="870"/>
      <c r="K6" s="871" t="e">
        <f t="shared" ref="K6:K114" si="1">(I6/J6)</f>
        <v>#DIV/0!</v>
      </c>
      <c r="L6" s="871" t="e">
        <f t="shared" ref="L6:L114" si="2">(K6-H6)</f>
        <v>#DIV/0!</v>
      </c>
      <c r="M6" s="872" t="e">
        <f t="shared" ref="M6:M114" si="3">(L6/H6)*100</f>
        <v>#DIV/0!</v>
      </c>
      <c r="N6" s="873"/>
      <c r="O6" s="873"/>
    </row>
    <row r="7" spans="1:20" ht="23.25" customHeight="1">
      <c r="A7" s="617">
        <v>1</v>
      </c>
      <c r="B7" s="619"/>
      <c r="C7" s="459" t="s">
        <v>325</v>
      </c>
      <c r="D7" s="459"/>
      <c r="E7" s="459"/>
      <c r="F7" s="459"/>
      <c r="G7" s="352"/>
      <c r="H7" s="359"/>
      <c r="I7" s="459"/>
      <c r="J7" s="352"/>
      <c r="K7" s="359"/>
      <c r="L7" s="359"/>
      <c r="M7" s="384"/>
      <c r="N7" s="858"/>
      <c r="O7" s="858"/>
    </row>
    <row r="8" spans="1:20" ht="23.25" customHeight="1">
      <c r="A8" s="617">
        <v>2</v>
      </c>
      <c r="B8" s="619"/>
      <c r="C8" s="459" t="s">
        <v>325</v>
      </c>
      <c r="D8" s="459"/>
      <c r="E8" s="459"/>
      <c r="F8" s="459"/>
      <c r="G8" s="352"/>
      <c r="H8" s="359"/>
      <c r="I8" s="459"/>
      <c r="J8" s="352"/>
      <c r="K8" s="359"/>
      <c r="L8" s="359"/>
      <c r="M8" s="384"/>
      <c r="N8" s="858"/>
      <c r="O8" s="858"/>
    </row>
    <row r="9" spans="1:20" ht="23.25" customHeight="1">
      <c r="A9" s="617">
        <v>3</v>
      </c>
      <c r="B9" s="619"/>
      <c r="C9" s="459" t="s">
        <v>325</v>
      </c>
      <c r="D9" s="459"/>
      <c r="E9" s="459"/>
      <c r="F9" s="459"/>
      <c r="G9" s="352"/>
      <c r="H9" s="359"/>
      <c r="I9" s="459"/>
      <c r="J9" s="352"/>
      <c r="K9" s="359"/>
      <c r="L9" s="359"/>
      <c r="M9" s="384"/>
      <c r="N9" s="858"/>
      <c r="O9" s="858"/>
    </row>
    <row r="10" spans="1:20" ht="23.25" customHeight="1">
      <c r="A10" s="617">
        <v>4</v>
      </c>
      <c r="B10" s="619"/>
      <c r="C10" s="459" t="s">
        <v>325</v>
      </c>
      <c r="D10" s="459"/>
      <c r="E10" s="459"/>
      <c r="F10" s="459"/>
      <c r="G10" s="352"/>
      <c r="H10" s="359"/>
      <c r="I10" s="459"/>
      <c r="J10" s="352"/>
      <c r="K10" s="359"/>
      <c r="L10" s="359"/>
      <c r="M10" s="384"/>
      <c r="N10" s="858"/>
      <c r="O10" s="858"/>
    </row>
    <row r="11" spans="1:20" ht="23.25" customHeight="1">
      <c r="A11" s="617">
        <v>5</v>
      </c>
      <c r="B11" s="619"/>
      <c r="C11" s="459" t="s">
        <v>325</v>
      </c>
      <c r="D11" s="459"/>
      <c r="E11" s="459"/>
      <c r="F11" s="459"/>
      <c r="G11" s="352"/>
      <c r="H11" s="359"/>
      <c r="I11" s="459"/>
      <c r="J11" s="352"/>
      <c r="K11" s="359"/>
      <c r="L11" s="359"/>
      <c r="M11" s="384"/>
      <c r="N11" s="858"/>
      <c r="O11" s="858"/>
    </row>
    <row r="12" spans="1:20" ht="23.25" customHeight="1">
      <c r="A12" s="617">
        <v>6</v>
      </c>
      <c r="B12" s="619"/>
      <c r="C12" s="459" t="s">
        <v>325</v>
      </c>
      <c r="D12" s="459"/>
      <c r="E12" s="459"/>
      <c r="F12" s="459"/>
      <c r="G12" s="352"/>
      <c r="H12" s="359"/>
      <c r="I12" s="459"/>
      <c r="J12" s="352"/>
      <c r="K12" s="359"/>
      <c r="L12" s="359"/>
      <c r="M12" s="384"/>
      <c r="N12" s="858"/>
      <c r="O12" s="858"/>
    </row>
    <row r="13" spans="1:20" ht="23.25" customHeight="1">
      <c r="A13" s="617">
        <v>7</v>
      </c>
      <c r="B13" s="619"/>
      <c r="C13" s="459" t="s">
        <v>325</v>
      </c>
      <c r="D13" s="459"/>
      <c r="E13" s="459"/>
      <c r="F13" s="459"/>
      <c r="G13" s="352"/>
      <c r="H13" s="359"/>
      <c r="I13" s="459"/>
      <c r="J13" s="352"/>
      <c r="K13" s="359"/>
      <c r="L13" s="359"/>
      <c r="M13" s="384"/>
      <c r="N13" s="858"/>
      <c r="O13" s="858"/>
    </row>
    <row r="14" spans="1:20" ht="23.25" customHeight="1">
      <c r="A14" s="617">
        <v>8</v>
      </c>
      <c r="B14" s="619"/>
      <c r="C14" s="459" t="s">
        <v>325</v>
      </c>
      <c r="D14" s="459"/>
      <c r="E14" s="459"/>
      <c r="F14" s="459"/>
      <c r="G14" s="352"/>
      <c r="H14" s="359"/>
      <c r="I14" s="459"/>
      <c r="J14" s="352"/>
      <c r="K14" s="359"/>
      <c r="L14" s="359"/>
      <c r="M14" s="384"/>
      <c r="N14" s="858"/>
      <c r="O14" s="858"/>
    </row>
    <row r="15" spans="1:20" s="221" customFormat="1" ht="23.25" customHeight="1">
      <c r="A15" s="868" t="s">
        <v>70</v>
      </c>
      <c r="B15" s="868"/>
      <c r="C15" s="869" t="s">
        <v>325</v>
      </c>
      <c r="D15" s="869"/>
      <c r="E15" s="869"/>
      <c r="F15" s="869"/>
      <c r="G15" s="870"/>
      <c r="H15" s="871" t="e">
        <f t="shared" si="0"/>
        <v>#DIV/0!</v>
      </c>
      <c r="I15" s="869"/>
      <c r="J15" s="870"/>
      <c r="K15" s="871" t="e">
        <f t="shared" si="1"/>
        <v>#DIV/0!</v>
      </c>
      <c r="L15" s="871" t="e">
        <f t="shared" si="2"/>
        <v>#DIV/0!</v>
      </c>
      <c r="M15" s="872" t="e">
        <f t="shared" si="3"/>
        <v>#DIV/0!</v>
      </c>
      <c r="N15" s="873"/>
      <c r="O15" s="873"/>
    </row>
    <row r="16" spans="1:20" ht="23.25" customHeight="1">
      <c r="A16" s="617">
        <v>1</v>
      </c>
      <c r="B16" s="619"/>
      <c r="C16" s="459" t="s">
        <v>325</v>
      </c>
      <c r="D16" s="459"/>
      <c r="E16" s="459"/>
      <c r="F16" s="459"/>
      <c r="G16" s="352"/>
      <c r="H16" s="359"/>
      <c r="I16" s="459"/>
      <c r="J16" s="352"/>
      <c r="K16" s="359"/>
      <c r="L16" s="359"/>
      <c r="M16" s="384"/>
      <c r="N16" s="858"/>
      <c r="O16" s="858"/>
    </row>
    <row r="17" spans="1:20" ht="23.25" customHeight="1">
      <c r="A17" s="617">
        <v>2</v>
      </c>
      <c r="B17" s="619"/>
      <c r="C17" s="874" t="s">
        <v>325</v>
      </c>
      <c r="D17" s="874"/>
      <c r="E17" s="459"/>
      <c r="F17" s="459"/>
      <c r="G17" s="352"/>
      <c r="H17" s="359"/>
      <c r="I17" s="459"/>
      <c r="J17" s="352"/>
      <c r="K17" s="359"/>
      <c r="L17" s="359"/>
      <c r="M17" s="384"/>
      <c r="N17" s="858"/>
      <c r="O17" s="858"/>
    </row>
    <row r="18" spans="1:20" ht="23.25" customHeight="1">
      <c r="A18" s="617">
        <v>3</v>
      </c>
      <c r="B18" s="619"/>
      <c r="C18" s="874" t="s">
        <v>325</v>
      </c>
      <c r="D18" s="874"/>
      <c r="E18" s="459"/>
      <c r="F18" s="459"/>
      <c r="G18" s="352"/>
      <c r="H18" s="359"/>
      <c r="I18" s="459"/>
      <c r="J18" s="352"/>
      <c r="K18" s="359"/>
      <c r="L18" s="359"/>
      <c r="M18" s="384"/>
      <c r="N18" s="858"/>
      <c r="O18" s="858"/>
    </row>
    <row r="19" spans="1:20" ht="23.25" customHeight="1">
      <c r="A19" s="617">
        <v>4</v>
      </c>
      <c r="B19" s="619"/>
      <c r="C19" s="874" t="s">
        <v>325</v>
      </c>
      <c r="D19" s="874"/>
      <c r="E19" s="459"/>
      <c r="F19" s="459"/>
      <c r="G19" s="352"/>
      <c r="H19" s="359"/>
      <c r="I19" s="459"/>
      <c r="J19" s="352"/>
      <c r="K19" s="359"/>
      <c r="L19" s="359"/>
      <c r="M19" s="384"/>
      <c r="N19" s="858"/>
      <c r="O19" s="858"/>
    </row>
    <row r="20" spans="1:20" ht="23.25" customHeight="1">
      <c r="A20" s="617">
        <v>5</v>
      </c>
      <c r="B20" s="619"/>
      <c r="C20" s="874" t="s">
        <v>325</v>
      </c>
      <c r="D20" s="874"/>
      <c r="E20" s="459"/>
      <c r="F20" s="459"/>
      <c r="G20" s="352"/>
      <c r="H20" s="359"/>
      <c r="I20" s="459"/>
      <c r="J20" s="352"/>
      <c r="K20" s="359"/>
      <c r="L20" s="359"/>
      <c r="M20" s="384"/>
      <c r="N20" s="858"/>
      <c r="O20" s="858"/>
    </row>
    <row r="21" spans="1:20" ht="23.25" customHeight="1">
      <c r="A21" s="617">
        <v>6</v>
      </c>
      <c r="B21" s="619"/>
      <c r="C21" s="874" t="s">
        <v>325</v>
      </c>
      <c r="D21" s="874"/>
      <c r="E21" s="459"/>
      <c r="F21" s="459"/>
      <c r="G21" s="352"/>
      <c r="H21" s="359"/>
      <c r="I21" s="459"/>
      <c r="J21" s="352"/>
      <c r="K21" s="359"/>
      <c r="L21" s="359"/>
      <c r="M21" s="384"/>
      <c r="N21" s="858"/>
      <c r="O21" s="858"/>
    </row>
    <row r="22" spans="1:20" ht="23.25" customHeight="1">
      <c r="A22" s="617">
        <v>7</v>
      </c>
      <c r="B22" s="619"/>
      <c r="C22" s="874" t="s">
        <v>325</v>
      </c>
      <c r="D22" s="874"/>
      <c r="E22" s="459"/>
      <c r="F22" s="459"/>
      <c r="G22" s="352"/>
      <c r="H22" s="359"/>
      <c r="I22" s="459"/>
      <c r="J22" s="352"/>
      <c r="K22" s="359"/>
      <c r="L22" s="359"/>
      <c r="M22" s="384"/>
      <c r="N22" s="858"/>
      <c r="O22" s="858"/>
    </row>
    <row r="23" spans="1:20" ht="23.25" customHeight="1">
      <c r="A23" s="617">
        <v>8</v>
      </c>
      <c r="B23" s="619"/>
      <c r="C23" s="874" t="s">
        <v>325</v>
      </c>
      <c r="D23" s="874"/>
      <c r="E23" s="459"/>
      <c r="F23" s="459"/>
      <c r="G23" s="352"/>
      <c r="H23" s="359"/>
      <c r="I23" s="459"/>
      <c r="J23" s="352"/>
      <c r="K23" s="359"/>
      <c r="L23" s="359"/>
      <c r="M23" s="384"/>
      <c r="N23" s="858"/>
      <c r="O23" s="858"/>
    </row>
    <row r="24" spans="1:20" s="221" customFormat="1" ht="23.25" customHeight="1">
      <c r="A24" s="868" t="s">
        <v>71</v>
      </c>
      <c r="B24" s="868"/>
      <c r="C24" s="869" t="s">
        <v>325</v>
      </c>
      <c r="D24" s="869"/>
      <c r="E24" s="869"/>
      <c r="F24" s="869"/>
      <c r="G24" s="870"/>
      <c r="H24" s="871" t="e">
        <f t="shared" si="0"/>
        <v>#DIV/0!</v>
      </c>
      <c r="I24" s="869"/>
      <c r="J24" s="870"/>
      <c r="K24" s="871" t="e">
        <f t="shared" si="1"/>
        <v>#DIV/0!</v>
      </c>
      <c r="L24" s="871" t="e">
        <f t="shared" si="2"/>
        <v>#DIV/0!</v>
      </c>
      <c r="M24" s="872" t="e">
        <f t="shared" si="3"/>
        <v>#DIV/0!</v>
      </c>
      <c r="N24" s="873"/>
      <c r="O24" s="873"/>
    </row>
    <row r="25" spans="1:20" s="221" customFormat="1" ht="23.25" customHeight="1">
      <c r="A25" s="875">
        <v>1</v>
      </c>
      <c r="B25" s="876"/>
      <c r="C25" s="459" t="s">
        <v>325</v>
      </c>
      <c r="D25" s="459"/>
      <c r="E25" s="874"/>
      <c r="F25" s="874"/>
      <c r="G25" s="877"/>
      <c r="H25" s="878"/>
      <c r="I25" s="874"/>
      <c r="J25" s="877"/>
      <c r="K25" s="878"/>
      <c r="L25" s="878"/>
      <c r="M25" s="879"/>
      <c r="N25" s="880"/>
      <c r="O25" s="880"/>
      <c r="P25" s="881"/>
      <c r="Q25" s="881"/>
      <c r="R25" s="881"/>
      <c r="S25" s="881"/>
      <c r="T25" s="881"/>
    </row>
    <row r="26" spans="1:20" s="221" customFormat="1" ht="23.25" customHeight="1">
      <c r="A26" s="875">
        <v>2</v>
      </c>
      <c r="B26" s="876"/>
      <c r="C26" s="874" t="s">
        <v>325</v>
      </c>
      <c r="D26" s="874"/>
      <c r="E26" s="874"/>
      <c r="F26" s="874"/>
      <c r="G26" s="877"/>
      <c r="H26" s="878"/>
      <c r="I26" s="874"/>
      <c r="J26" s="877"/>
      <c r="K26" s="878"/>
      <c r="L26" s="878"/>
      <c r="M26" s="879"/>
      <c r="N26" s="880"/>
      <c r="O26" s="880"/>
      <c r="P26" s="881"/>
      <c r="Q26" s="881"/>
      <c r="R26" s="881"/>
      <c r="S26" s="881"/>
      <c r="T26" s="881"/>
    </row>
    <row r="27" spans="1:20" s="221" customFormat="1" ht="23.25" customHeight="1">
      <c r="A27" s="875">
        <v>3</v>
      </c>
      <c r="B27" s="876"/>
      <c r="C27" s="874" t="s">
        <v>325</v>
      </c>
      <c r="D27" s="874"/>
      <c r="E27" s="874"/>
      <c r="F27" s="874"/>
      <c r="G27" s="877"/>
      <c r="H27" s="878"/>
      <c r="I27" s="874"/>
      <c r="J27" s="877"/>
      <c r="K27" s="878"/>
      <c r="L27" s="878"/>
      <c r="M27" s="879"/>
      <c r="N27" s="880"/>
      <c r="O27" s="880"/>
      <c r="P27" s="881"/>
      <c r="Q27" s="881"/>
      <c r="R27" s="881"/>
      <c r="S27" s="881"/>
      <c r="T27" s="881"/>
    </row>
    <row r="28" spans="1:20" s="221" customFormat="1" ht="23.25" customHeight="1">
      <c r="A28" s="875">
        <v>4</v>
      </c>
      <c r="B28" s="876"/>
      <c r="C28" s="874" t="s">
        <v>325</v>
      </c>
      <c r="D28" s="874"/>
      <c r="E28" s="874"/>
      <c r="F28" s="874"/>
      <c r="G28" s="877"/>
      <c r="H28" s="878"/>
      <c r="I28" s="874"/>
      <c r="J28" s="877"/>
      <c r="K28" s="878"/>
      <c r="L28" s="878"/>
      <c r="M28" s="879"/>
      <c r="N28" s="880"/>
      <c r="O28" s="880"/>
      <c r="P28" s="881"/>
      <c r="Q28" s="881"/>
      <c r="R28" s="881"/>
      <c r="S28" s="881"/>
      <c r="T28" s="881"/>
    </row>
    <row r="29" spans="1:20" s="221" customFormat="1" ht="23.25" customHeight="1">
      <c r="A29" s="875">
        <v>5</v>
      </c>
      <c r="B29" s="876"/>
      <c r="C29" s="874" t="s">
        <v>325</v>
      </c>
      <c r="D29" s="874"/>
      <c r="E29" s="874"/>
      <c r="F29" s="874"/>
      <c r="G29" s="877"/>
      <c r="H29" s="878"/>
      <c r="I29" s="874"/>
      <c r="J29" s="877"/>
      <c r="K29" s="878"/>
      <c r="L29" s="878"/>
      <c r="M29" s="879"/>
      <c r="N29" s="880"/>
      <c r="O29" s="880"/>
      <c r="P29" s="881"/>
      <c r="Q29" s="881"/>
      <c r="R29" s="881"/>
      <c r="S29" s="881"/>
      <c r="T29" s="881"/>
    </row>
    <row r="30" spans="1:20" s="221" customFormat="1" ht="23.25" customHeight="1">
      <c r="A30" s="875">
        <v>6</v>
      </c>
      <c r="B30" s="876"/>
      <c r="C30" s="874" t="s">
        <v>325</v>
      </c>
      <c r="D30" s="874"/>
      <c r="E30" s="874"/>
      <c r="F30" s="874"/>
      <c r="G30" s="877"/>
      <c r="H30" s="878"/>
      <c r="I30" s="874"/>
      <c r="J30" s="877"/>
      <c r="K30" s="878"/>
      <c r="L30" s="878"/>
      <c r="M30" s="879"/>
      <c r="N30" s="880"/>
      <c r="O30" s="880"/>
      <c r="P30" s="881"/>
      <c r="Q30" s="881"/>
      <c r="R30" s="881"/>
      <c r="S30" s="881"/>
      <c r="T30" s="881"/>
    </row>
    <row r="31" spans="1:20" s="221" customFormat="1" ht="23.25" customHeight="1">
      <c r="A31" s="875">
        <v>7</v>
      </c>
      <c r="B31" s="876"/>
      <c r="C31" s="874" t="s">
        <v>325</v>
      </c>
      <c r="D31" s="874"/>
      <c r="E31" s="874"/>
      <c r="F31" s="874"/>
      <c r="G31" s="877"/>
      <c r="H31" s="878"/>
      <c r="I31" s="874"/>
      <c r="J31" s="877"/>
      <c r="K31" s="878"/>
      <c r="L31" s="878"/>
      <c r="M31" s="879"/>
      <c r="N31" s="880"/>
      <c r="O31" s="880"/>
      <c r="P31" s="881"/>
      <c r="Q31" s="881"/>
      <c r="R31" s="881"/>
      <c r="S31" s="881"/>
      <c r="T31" s="881"/>
    </row>
    <row r="32" spans="1:20" s="221" customFormat="1" ht="23.25" customHeight="1">
      <c r="A32" s="875">
        <v>8</v>
      </c>
      <c r="B32" s="876"/>
      <c r="C32" s="874" t="s">
        <v>325</v>
      </c>
      <c r="D32" s="874"/>
      <c r="E32" s="874"/>
      <c r="F32" s="874"/>
      <c r="G32" s="877"/>
      <c r="H32" s="878"/>
      <c r="I32" s="874"/>
      <c r="J32" s="877"/>
      <c r="K32" s="878"/>
      <c r="L32" s="878"/>
      <c r="M32" s="879"/>
      <c r="N32" s="880"/>
      <c r="O32" s="880"/>
      <c r="P32" s="881"/>
      <c r="Q32" s="881"/>
      <c r="R32" s="881"/>
      <c r="S32" s="881"/>
      <c r="T32" s="881"/>
    </row>
    <row r="33" spans="1:15" s="221" customFormat="1" ht="23.25" customHeight="1">
      <c r="A33" s="868" t="s">
        <v>459</v>
      </c>
      <c r="B33" s="868"/>
      <c r="C33" s="869" t="s">
        <v>325</v>
      </c>
      <c r="D33" s="869"/>
      <c r="E33" s="869"/>
      <c r="F33" s="869"/>
      <c r="G33" s="870"/>
      <c r="H33" s="871" t="e">
        <f t="shared" si="0"/>
        <v>#DIV/0!</v>
      </c>
      <c r="I33" s="869"/>
      <c r="J33" s="870"/>
      <c r="K33" s="871" t="e">
        <f t="shared" si="1"/>
        <v>#DIV/0!</v>
      </c>
      <c r="L33" s="871" t="e">
        <f t="shared" si="2"/>
        <v>#DIV/0!</v>
      </c>
      <c r="M33" s="872" t="e">
        <f t="shared" si="3"/>
        <v>#DIV/0!</v>
      </c>
      <c r="N33" s="873"/>
      <c r="O33" s="873"/>
    </row>
    <row r="34" spans="1:15" ht="23.25" customHeight="1">
      <c r="A34" s="617">
        <v>1</v>
      </c>
      <c r="B34" s="619"/>
      <c r="C34" s="459" t="s">
        <v>325</v>
      </c>
      <c r="D34" s="459"/>
      <c r="E34" s="459"/>
      <c r="F34" s="459"/>
      <c r="G34" s="352"/>
      <c r="H34" s="359"/>
      <c r="I34" s="459"/>
      <c r="J34" s="352"/>
      <c r="K34" s="359"/>
      <c r="L34" s="359"/>
      <c r="M34" s="384"/>
      <c r="N34" s="858"/>
      <c r="O34" s="858"/>
    </row>
    <row r="35" spans="1:15" ht="23.25" customHeight="1">
      <c r="A35" s="617">
        <v>2</v>
      </c>
      <c r="B35" s="619"/>
      <c r="C35" s="874" t="s">
        <v>325</v>
      </c>
      <c r="D35" s="874"/>
      <c r="E35" s="459"/>
      <c r="F35" s="459"/>
      <c r="G35" s="352"/>
      <c r="H35" s="359"/>
      <c r="I35" s="459"/>
      <c r="J35" s="352"/>
      <c r="K35" s="359"/>
      <c r="L35" s="359"/>
      <c r="M35" s="384"/>
      <c r="N35" s="858"/>
      <c r="O35" s="858"/>
    </row>
    <row r="36" spans="1:15" ht="23.25" customHeight="1">
      <c r="A36" s="617">
        <v>3</v>
      </c>
      <c r="B36" s="619"/>
      <c r="C36" s="874" t="s">
        <v>325</v>
      </c>
      <c r="D36" s="874"/>
      <c r="E36" s="459"/>
      <c r="F36" s="459"/>
      <c r="G36" s="352"/>
      <c r="H36" s="359"/>
      <c r="I36" s="459"/>
      <c r="J36" s="352"/>
      <c r="K36" s="359"/>
      <c r="L36" s="359"/>
      <c r="M36" s="384"/>
      <c r="N36" s="858"/>
      <c r="O36" s="858"/>
    </row>
    <row r="37" spans="1:15" ht="23.25" customHeight="1">
      <c r="A37" s="617">
        <v>4</v>
      </c>
      <c r="B37" s="619"/>
      <c r="C37" s="874" t="s">
        <v>325</v>
      </c>
      <c r="D37" s="874"/>
      <c r="E37" s="459"/>
      <c r="F37" s="459"/>
      <c r="G37" s="352"/>
      <c r="H37" s="359"/>
      <c r="I37" s="459"/>
      <c r="J37" s="352"/>
      <c r="K37" s="359"/>
      <c r="L37" s="359"/>
      <c r="M37" s="384"/>
      <c r="N37" s="858"/>
      <c r="O37" s="858"/>
    </row>
    <row r="38" spans="1:15" ht="23.25" customHeight="1">
      <c r="A38" s="617">
        <v>5</v>
      </c>
      <c r="B38" s="619"/>
      <c r="C38" s="874" t="s">
        <v>325</v>
      </c>
      <c r="D38" s="874"/>
      <c r="E38" s="459"/>
      <c r="F38" s="459"/>
      <c r="G38" s="352"/>
      <c r="H38" s="359"/>
      <c r="I38" s="459"/>
      <c r="J38" s="352"/>
      <c r="K38" s="359"/>
      <c r="L38" s="359"/>
      <c r="M38" s="384"/>
      <c r="N38" s="858"/>
      <c r="O38" s="858"/>
    </row>
    <row r="39" spans="1:15" ht="23.25" customHeight="1">
      <c r="A39" s="617">
        <v>6</v>
      </c>
      <c r="B39" s="619"/>
      <c r="C39" s="874" t="s">
        <v>325</v>
      </c>
      <c r="D39" s="874"/>
      <c r="E39" s="459"/>
      <c r="F39" s="459"/>
      <c r="G39" s="352"/>
      <c r="H39" s="359"/>
      <c r="I39" s="459"/>
      <c r="J39" s="352"/>
      <c r="K39" s="359"/>
      <c r="L39" s="359"/>
      <c r="M39" s="384"/>
      <c r="N39" s="858"/>
      <c r="O39" s="858"/>
    </row>
    <row r="40" spans="1:15" ht="23.25" customHeight="1">
      <c r="A40" s="617">
        <v>7</v>
      </c>
      <c r="B40" s="619"/>
      <c r="C40" s="874" t="s">
        <v>325</v>
      </c>
      <c r="D40" s="874"/>
      <c r="E40" s="459"/>
      <c r="F40" s="459"/>
      <c r="G40" s="352"/>
      <c r="H40" s="359"/>
      <c r="I40" s="459"/>
      <c r="J40" s="352"/>
      <c r="K40" s="359"/>
      <c r="L40" s="359"/>
      <c r="M40" s="384"/>
      <c r="N40" s="858"/>
      <c r="O40" s="858"/>
    </row>
    <row r="41" spans="1:15" ht="23.25" customHeight="1">
      <c r="A41" s="617">
        <v>8</v>
      </c>
      <c r="B41" s="619"/>
      <c r="C41" s="874" t="s">
        <v>325</v>
      </c>
      <c r="D41" s="874"/>
      <c r="E41" s="459"/>
      <c r="F41" s="459"/>
      <c r="G41" s="352"/>
      <c r="H41" s="359"/>
      <c r="I41" s="459"/>
      <c r="J41" s="352"/>
      <c r="K41" s="359"/>
      <c r="L41" s="359"/>
      <c r="M41" s="384"/>
      <c r="N41" s="858"/>
      <c r="O41" s="858"/>
    </row>
    <row r="42" spans="1:15" s="221" customFormat="1" ht="23.25" customHeight="1">
      <c r="A42" s="868" t="s">
        <v>460</v>
      </c>
      <c r="B42" s="868"/>
      <c r="C42" s="869" t="s">
        <v>325</v>
      </c>
      <c r="D42" s="869"/>
      <c r="E42" s="869"/>
      <c r="F42" s="869"/>
      <c r="G42" s="870"/>
      <c r="H42" s="871" t="e">
        <f t="shared" si="0"/>
        <v>#DIV/0!</v>
      </c>
      <c r="I42" s="869"/>
      <c r="J42" s="870"/>
      <c r="K42" s="871" t="e">
        <f t="shared" si="1"/>
        <v>#DIV/0!</v>
      </c>
      <c r="L42" s="871" t="e">
        <f t="shared" si="2"/>
        <v>#DIV/0!</v>
      </c>
      <c r="M42" s="872" t="e">
        <f t="shared" si="3"/>
        <v>#DIV/0!</v>
      </c>
      <c r="N42" s="873"/>
      <c r="O42" s="873"/>
    </row>
    <row r="43" spans="1:15" ht="23.25" customHeight="1">
      <c r="A43" s="617">
        <v>1</v>
      </c>
      <c r="B43" s="619"/>
      <c r="C43" s="459" t="s">
        <v>325</v>
      </c>
      <c r="D43" s="459"/>
      <c r="E43" s="459"/>
      <c r="F43" s="459"/>
      <c r="G43" s="352"/>
      <c r="H43" s="359"/>
      <c r="I43" s="459"/>
      <c r="J43" s="352"/>
      <c r="K43" s="359"/>
      <c r="L43" s="359"/>
      <c r="M43" s="384"/>
      <c r="N43" s="858"/>
      <c r="O43" s="858"/>
    </row>
    <row r="44" spans="1:15" ht="23.25" customHeight="1">
      <c r="A44" s="617">
        <v>2</v>
      </c>
      <c r="B44" s="619"/>
      <c r="C44" s="874" t="s">
        <v>325</v>
      </c>
      <c r="D44" s="874"/>
      <c r="E44" s="459"/>
      <c r="F44" s="459"/>
      <c r="G44" s="352"/>
      <c r="H44" s="359"/>
      <c r="I44" s="459"/>
      <c r="J44" s="352"/>
      <c r="K44" s="359"/>
      <c r="L44" s="359"/>
      <c r="M44" s="384"/>
      <c r="N44" s="858"/>
      <c r="O44" s="858"/>
    </row>
    <row r="45" spans="1:15" ht="23.25" customHeight="1">
      <c r="A45" s="617">
        <v>3</v>
      </c>
      <c r="B45" s="619"/>
      <c r="C45" s="874" t="s">
        <v>325</v>
      </c>
      <c r="D45" s="874"/>
      <c r="E45" s="459"/>
      <c r="F45" s="459"/>
      <c r="G45" s="352"/>
      <c r="H45" s="359"/>
      <c r="I45" s="459"/>
      <c r="J45" s="352"/>
      <c r="K45" s="359"/>
      <c r="L45" s="359"/>
      <c r="M45" s="384"/>
      <c r="N45" s="858"/>
      <c r="O45" s="858"/>
    </row>
    <row r="46" spans="1:15" ht="23.25" customHeight="1">
      <c r="A46" s="617">
        <v>4</v>
      </c>
      <c r="B46" s="619"/>
      <c r="C46" s="874" t="s">
        <v>325</v>
      </c>
      <c r="D46" s="874"/>
      <c r="E46" s="459"/>
      <c r="F46" s="459"/>
      <c r="G46" s="352"/>
      <c r="H46" s="359"/>
      <c r="I46" s="459"/>
      <c r="J46" s="352"/>
      <c r="K46" s="359"/>
      <c r="L46" s="359"/>
      <c r="M46" s="384"/>
      <c r="N46" s="858"/>
      <c r="O46" s="858"/>
    </row>
    <row r="47" spans="1:15" ht="23.25" customHeight="1">
      <c r="A47" s="617">
        <v>5</v>
      </c>
      <c r="B47" s="619"/>
      <c r="C47" s="874" t="s">
        <v>325</v>
      </c>
      <c r="D47" s="874"/>
      <c r="E47" s="459"/>
      <c r="F47" s="459"/>
      <c r="G47" s="352"/>
      <c r="H47" s="359"/>
      <c r="I47" s="459"/>
      <c r="J47" s="352"/>
      <c r="K47" s="359"/>
      <c r="L47" s="359"/>
      <c r="M47" s="384"/>
      <c r="N47" s="858"/>
      <c r="O47" s="858"/>
    </row>
    <row r="48" spans="1:15" ht="23.25" customHeight="1">
      <c r="A48" s="617">
        <v>6</v>
      </c>
      <c r="B48" s="619"/>
      <c r="C48" s="874" t="s">
        <v>325</v>
      </c>
      <c r="D48" s="874"/>
      <c r="E48" s="459"/>
      <c r="F48" s="459"/>
      <c r="G48" s="352"/>
      <c r="H48" s="359"/>
      <c r="I48" s="459"/>
      <c r="J48" s="352"/>
      <c r="K48" s="359"/>
      <c r="L48" s="359"/>
      <c r="M48" s="384"/>
      <c r="N48" s="858"/>
      <c r="O48" s="858"/>
    </row>
    <row r="49" spans="1:15" ht="23.25" customHeight="1">
      <c r="A49" s="617">
        <v>7</v>
      </c>
      <c r="B49" s="619"/>
      <c r="C49" s="874" t="s">
        <v>325</v>
      </c>
      <c r="D49" s="874"/>
      <c r="E49" s="459"/>
      <c r="F49" s="459"/>
      <c r="G49" s="352"/>
      <c r="H49" s="359"/>
      <c r="I49" s="459"/>
      <c r="J49" s="352"/>
      <c r="K49" s="359"/>
      <c r="L49" s="359"/>
      <c r="M49" s="384"/>
      <c r="N49" s="858"/>
      <c r="O49" s="858"/>
    </row>
    <row r="50" spans="1:15" ht="23.25" customHeight="1">
      <c r="A50" s="617">
        <v>8</v>
      </c>
      <c r="B50" s="619"/>
      <c r="C50" s="874" t="s">
        <v>325</v>
      </c>
      <c r="D50" s="874"/>
      <c r="E50" s="459"/>
      <c r="F50" s="459"/>
      <c r="G50" s="352"/>
      <c r="H50" s="359"/>
      <c r="I50" s="459"/>
      <c r="J50" s="352"/>
      <c r="K50" s="359"/>
      <c r="L50" s="359"/>
      <c r="M50" s="384"/>
      <c r="N50" s="858"/>
      <c r="O50" s="858"/>
    </row>
    <row r="51" spans="1:15" s="221" customFormat="1" ht="24.75" customHeight="1">
      <c r="A51" s="868" t="s">
        <v>461</v>
      </c>
      <c r="B51" s="868"/>
      <c r="C51" s="869" t="s">
        <v>325</v>
      </c>
      <c r="D51" s="869"/>
      <c r="E51" s="869"/>
      <c r="F51" s="869"/>
      <c r="G51" s="870"/>
      <c r="H51" s="871" t="e">
        <f t="shared" si="0"/>
        <v>#DIV/0!</v>
      </c>
      <c r="I51" s="869"/>
      <c r="J51" s="870"/>
      <c r="K51" s="871" t="e">
        <f t="shared" si="1"/>
        <v>#DIV/0!</v>
      </c>
      <c r="L51" s="871" t="e">
        <f t="shared" si="2"/>
        <v>#DIV/0!</v>
      </c>
      <c r="M51" s="872" t="e">
        <f t="shared" si="3"/>
        <v>#DIV/0!</v>
      </c>
      <c r="N51" s="873"/>
      <c r="O51" s="873"/>
    </row>
    <row r="52" spans="1:15" ht="24.75" customHeight="1">
      <c r="A52" s="617">
        <v>1</v>
      </c>
      <c r="B52" s="619"/>
      <c r="C52" s="459" t="s">
        <v>325</v>
      </c>
      <c r="D52" s="459"/>
      <c r="E52" s="459"/>
      <c r="F52" s="459"/>
      <c r="G52" s="352"/>
      <c r="H52" s="359"/>
      <c r="I52" s="459"/>
      <c r="J52" s="352"/>
      <c r="K52" s="359"/>
      <c r="L52" s="359"/>
      <c r="M52" s="384"/>
      <c r="N52" s="858"/>
      <c r="O52" s="858"/>
    </row>
    <row r="53" spans="1:15" ht="24.75" customHeight="1">
      <c r="A53" s="617">
        <v>2</v>
      </c>
      <c r="B53" s="619"/>
      <c r="C53" s="874" t="s">
        <v>325</v>
      </c>
      <c r="D53" s="874"/>
      <c r="E53" s="459"/>
      <c r="F53" s="459"/>
      <c r="G53" s="352"/>
      <c r="H53" s="359"/>
      <c r="I53" s="459"/>
      <c r="J53" s="352"/>
      <c r="K53" s="359"/>
      <c r="L53" s="359"/>
      <c r="M53" s="384"/>
      <c r="N53" s="858"/>
      <c r="O53" s="858"/>
    </row>
    <row r="54" spans="1:15" ht="24.75" customHeight="1">
      <c r="A54" s="617">
        <v>3</v>
      </c>
      <c r="B54" s="619"/>
      <c r="C54" s="874" t="s">
        <v>325</v>
      </c>
      <c r="D54" s="874"/>
      <c r="E54" s="459"/>
      <c r="F54" s="459"/>
      <c r="G54" s="352"/>
      <c r="H54" s="359"/>
      <c r="I54" s="459"/>
      <c r="J54" s="352"/>
      <c r="K54" s="359"/>
      <c r="L54" s="359"/>
      <c r="M54" s="384"/>
      <c r="N54" s="858"/>
      <c r="O54" s="858"/>
    </row>
    <row r="55" spans="1:15" ht="24.75" customHeight="1">
      <c r="A55" s="617">
        <v>4</v>
      </c>
      <c r="B55" s="619"/>
      <c r="C55" s="874" t="s">
        <v>325</v>
      </c>
      <c r="D55" s="874"/>
      <c r="E55" s="459"/>
      <c r="F55" s="459"/>
      <c r="G55" s="352"/>
      <c r="H55" s="359"/>
      <c r="I55" s="459"/>
      <c r="J55" s="352"/>
      <c r="K55" s="359"/>
      <c r="L55" s="359"/>
      <c r="M55" s="384"/>
      <c r="N55" s="858"/>
      <c r="O55" s="858"/>
    </row>
    <row r="56" spans="1:15" ht="24.75" customHeight="1">
      <c r="A56" s="617">
        <v>5</v>
      </c>
      <c r="B56" s="619"/>
      <c r="C56" s="874" t="s">
        <v>325</v>
      </c>
      <c r="D56" s="874"/>
      <c r="E56" s="459"/>
      <c r="F56" s="459"/>
      <c r="G56" s="352"/>
      <c r="H56" s="359"/>
      <c r="I56" s="459"/>
      <c r="J56" s="352"/>
      <c r="K56" s="359"/>
      <c r="L56" s="359"/>
      <c r="M56" s="384"/>
      <c r="N56" s="858"/>
      <c r="O56" s="858"/>
    </row>
    <row r="57" spans="1:15" ht="24.75" customHeight="1">
      <c r="A57" s="617">
        <v>6</v>
      </c>
      <c r="B57" s="619"/>
      <c r="C57" s="874" t="s">
        <v>325</v>
      </c>
      <c r="D57" s="874"/>
      <c r="E57" s="459"/>
      <c r="F57" s="459"/>
      <c r="G57" s="352"/>
      <c r="H57" s="359"/>
      <c r="I57" s="459"/>
      <c r="J57" s="352"/>
      <c r="K57" s="359"/>
      <c r="L57" s="359"/>
      <c r="M57" s="384"/>
      <c r="N57" s="858"/>
      <c r="O57" s="858"/>
    </row>
    <row r="58" spans="1:15" ht="23.25" customHeight="1">
      <c r="A58" s="617">
        <v>7</v>
      </c>
      <c r="B58" s="619"/>
      <c r="C58" s="874" t="s">
        <v>325</v>
      </c>
      <c r="D58" s="874"/>
      <c r="E58" s="459"/>
      <c r="F58" s="459"/>
      <c r="G58" s="352"/>
      <c r="H58" s="359"/>
      <c r="I58" s="459"/>
      <c r="J58" s="352"/>
      <c r="K58" s="359"/>
      <c r="L58" s="359"/>
      <c r="M58" s="384"/>
      <c r="N58" s="858"/>
      <c r="O58" s="858"/>
    </row>
    <row r="59" spans="1:15" ht="23.25" customHeight="1">
      <c r="A59" s="617">
        <v>8</v>
      </c>
      <c r="B59" s="619"/>
      <c r="C59" s="874" t="s">
        <v>325</v>
      </c>
      <c r="D59" s="874"/>
      <c r="E59" s="459"/>
      <c r="F59" s="459"/>
      <c r="G59" s="352"/>
      <c r="H59" s="359"/>
      <c r="I59" s="459"/>
      <c r="J59" s="352"/>
      <c r="K59" s="359"/>
      <c r="L59" s="359"/>
      <c r="M59" s="384"/>
      <c r="N59" s="858"/>
      <c r="O59" s="858"/>
    </row>
    <row r="60" spans="1:15" s="221" customFormat="1" ht="23.25" customHeight="1">
      <c r="A60" s="868" t="s">
        <v>462</v>
      </c>
      <c r="B60" s="868"/>
      <c r="C60" s="869" t="s">
        <v>325</v>
      </c>
      <c r="D60" s="869"/>
      <c r="E60" s="869"/>
      <c r="F60" s="869"/>
      <c r="G60" s="870"/>
      <c r="H60" s="871" t="e">
        <f t="shared" si="0"/>
        <v>#DIV/0!</v>
      </c>
      <c r="I60" s="869"/>
      <c r="J60" s="870"/>
      <c r="K60" s="871" t="e">
        <f t="shared" si="1"/>
        <v>#DIV/0!</v>
      </c>
      <c r="L60" s="871" t="e">
        <f t="shared" si="2"/>
        <v>#DIV/0!</v>
      </c>
      <c r="M60" s="872" t="e">
        <f t="shared" si="3"/>
        <v>#DIV/0!</v>
      </c>
      <c r="N60" s="873"/>
      <c r="O60" s="873"/>
    </row>
    <row r="61" spans="1:15" ht="23.25" customHeight="1">
      <c r="A61" s="617">
        <v>1</v>
      </c>
      <c r="B61" s="619"/>
      <c r="C61" s="459" t="s">
        <v>325</v>
      </c>
      <c r="D61" s="459"/>
      <c r="E61" s="459"/>
      <c r="F61" s="459"/>
      <c r="G61" s="352"/>
      <c r="H61" s="359"/>
      <c r="I61" s="459"/>
      <c r="J61" s="352"/>
      <c r="K61" s="359"/>
      <c r="L61" s="359"/>
      <c r="M61" s="384"/>
      <c r="N61" s="858"/>
      <c r="O61" s="858"/>
    </row>
    <row r="62" spans="1:15" ht="23.25" customHeight="1">
      <c r="A62" s="617">
        <v>2</v>
      </c>
      <c r="B62" s="619"/>
      <c r="C62" s="874" t="s">
        <v>325</v>
      </c>
      <c r="D62" s="874"/>
      <c r="E62" s="459"/>
      <c r="F62" s="459"/>
      <c r="G62" s="352"/>
      <c r="H62" s="359"/>
      <c r="I62" s="459"/>
      <c r="J62" s="352"/>
      <c r="K62" s="359"/>
      <c r="L62" s="359"/>
      <c r="M62" s="384"/>
      <c r="N62" s="858"/>
      <c r="O62" s="858"/>
    </row>
    <row r="63" spans="1:15" ht="23.25" customHeight="1">
      <c r="A63" s="617">
        <v>3</v>
      </c>
      <c r="B63" s="619"/>
      <c r="C63" s="874" t="s">
        <v>325</v>
      </c>
      <c r="D63" s="874"/>
      <c r="E63" s="459"/>
      <c r="F63" s="459"/>
      <c r="G63" s="352"/>
      <c r="H63" s="359"/>
      <c r="I63" s="459"/>
      <c r="J63" s="352"/>
      <c r="K63" s="359"/>
      <c r="L63" s="359"/>
      <c r="M63" s="384"/>
      <c r="N63" s="858"/>
      <c r="O63" s="858"/>
    </row>
    <row r="64" spans="1:15" ht="23.25" customHeight="1">
      <c r="A64" s="617">
        <v>4</v>
      </c>
      <c r="B64" s="619"/>
      <c r="C64" s="874" t="s">
        <v>325</v>
      </c>
      <c r="D64" s="874"/>
      <c r="E64" s="459"/>
      <c r="F64" s="459"/>
      <c r="G64" s="352"/>
      <c r="H64" s="359"/>
      <c r="I64" s="459"/>
      <c r="J64" s="352"/>
      <c r="K64" s="359"/>
      <c r="L64" s="359"/>
      <c r="M64" s="384"/>
      <c r="N64" s="858"/>
      <c r="O64" s="858"/>
    </row>
    <row r="65" spans="1:15" ht="23.25" customHeight="1">
      <c r="A65" s="617">
        <v>5</v>
      </c>
      <c r="B65" s="619"/>
      <c r="C65" s="874" t="s">
        <v>325</v>
      </c>
      <c r="D65" s="874"/>
      <c r="E65" s="459"/>
      <c r="F65" s="459"/>
      <c r="G65" s="352"/>
      <c r="H65" s="359"/>
      <c r="I65" s="459"/>
      <c r="J65" s="352"/>
      <c r="K65" s="359"/>
      <c r="L65" s="359"/>
      <c r="M65" s="384"/>
      <c r="N65" s="858"/>
      <c r="O65" s="858"/>
    </row>
    <row r="66" spans="1:15" ht="23.25" customHeight="1">
      <c r="A66" s="617">
        <v>6</v>
      </c>
      <c r="B66" s="619"/>
      <c r="C66" s="874" t="s">
        <v>325</v>
      </c>
      <c r="D66" s="874"/>
      <c r="E66" s="459"/>
      <c r="F66" s="459"/>
      <c r="G66" s="352"/>
      <c r="H66" s="359"/>
      <c r="I66" s="459"/>
      <c r="J66" s="352"/>
      <c r="K66" s="359"/>
      <c r="L66" s="359"/>
      <c r="M66" s="384"/>
      <c r="N66" s="858"/>
      <c r="O66" s="858"/>
    </row>
    <row r="67" spans="1:15" ht="23.25" customHeight="1">
      <c r="A67" s="617">
        <v>7</v>
      </c>
      <c r="B67" s="619"/>
      <c r="C67" s="874" t="s">
        <v>325</v>
      </c>
      <c r="D67" s="874"/>
      <c r="E67" s="459"/>
      <c r="F67" s="459"/>
      <c r="G67" s="352"/>
      <c r="H67" s="359"/>
      <c r="I67" s="459"/>
      <c r="J67" s="352"/>
      <c r="K67" s="359"/>
      <c r="L67" s="359"/>
      <c r="M67" s="384"/>
      <c r="N67" s="858"/>
      <c r="O67" s="858"/>
    </row>
    <row r="68" spans="1:15" ht="23.25" customHeight="1">
      <c r="A68" s="617">
        <v>8</v>
      </c>
      <c r="B68" s="619"/>
      <c r="C68" s="874" t="s">
        <v>325</v>
      </c>
      <c r="D68" s="874"/>
      <c r="E68" s="459"/>
      <c r="F68" s="459"/>
      <c r="G68" s="352"/>
      <c r="H68" s="359"/>
      <c r="I68" s="459"/>
      <c r="J68" s="352"/>
      <c r="K68" s="359"/>
      <c r="L68" s="359"/>
      <c r="M68" s="384"/>
      <c r="N68" s="858"/>
      <c r="O68" s="858"/>
    </row>
    <row r="69" spans="1:15" s="221" customFormat="1" ht="23.25" customHeight="1">
      <c r="A69" s="882" t="s">
        <v>463</v>
      </c>
      <c r="B69" s="883"/>
      <c r="C69" s="869" t="s">
        <v>325</v>
      </c>
      <c r="D69" s="869"/>
      <c r="E69" s="869"/>
      <c r="F69" s="869"/>
      <c r="G69" s="870"/>
      <c r="H69" s="871" t="e">
        <f t="shared" si="0"/>
        <v>#DIV/0!</v>
      </c>
      <c r="I69" s="869"/>
      <c r="J69" s="870"/>
      <c r="K69" s="871" t="e">
        <f t="shared" si="1"/>
        <v>#DIV/0!</v>
      </c>
      <c r="L69" s="871" t="e">
        <f t="shared" si="2"/>
        <v>#DIV/0!</v>
      </c>
      <c r="M69" s="872" t="e">
        <f t="shared" si="3"/>
        <v>#DIV/0!</v>
      </c>
      <c r="N69" s="873"/>
      <c r="O69" s="873"/>
    </row>
    <row r="70" spans="1:15" ht="23.25" customHeight="1">
      <c r="A70" s="617">
        <v>1</v>
      </c>
      <c r="B70" s="619"/>
      <c r="C70" s="459" t="s">
        <v>325</v>
      </c>
      <c r="D70" s="459"/>
      <c r="E70" s="459"/>
      <c r="F70" s="459"/>
      <c r="G70" s="352"/>
      <c r="H70" s="359"/>
      <c r="I70" s="459"/>
      <c r="J70" s="352"/>
      <c r="K70" s="359"/>
      <c r="L70" s="359"/>
      <c r="M70" s="384"/>
      <c r="N70" s="858"/>
      <c r="O70" s="858"/>
    </row>
    <row r="71" spans="1:15" ht="23.25" customHeight="1">
      <c r="A71" s="617">
        <v>2</v>
      </c>
      <c r="B71" s="619"/>
      <c r="C71" s="874" t="s">
        <v>325</v>
      </c>
      <c r="D71" s="874"/>
      <c r="E71" s="459"/>
      <c r="F71" s="459"/>
      <c r="G71" s="352"/>
      <c r="H71" s="359"/>
      <c r="I71" s="459"/>
      <c r="J71" s="352"/>
      <c r="K71" s="359"/>
      <c r="L71" s="359"/>
      <c r="M71" s="384"/>
      <c r="N71" s="858"/>
      <c r="O71" s="858"/>
    </row>
    <row r="72" spans="1:15" ht="23.25" customHeight="1">
      <c r="A72" s="617">
        <v>3</v>
      </c>
      <c r="B72" s="619"/>
      <c r="C72" s="874" t="s">
        <v>325</v>
      </c>
      <c r="D72" s="874"/>
      <c r="E72" s="459"/>
      <c r="F72" s="459"/>
      <c r="G72" s="352"/>
      <c r="H72" s="359"/>
      <c r="I72" s="459"/>
      <c r="J72" s="352"/>
      <c r="K72" s="359"/>
      <c r="L72" s="359"/>
      <c r="M72" s="384"/>
      <c r="N72" s="858"/>
      <c r="O72" s="858"/>
    </row>
    <row r="73" spans="1:15" ht="23.25" customHeight="1">
      <c r="A73" s="617">
        <v>4</v>
      </c>
      <c r="B73" s="619"/>
      <c r="C73" s="874" t="s">
        <v>325</v>
      </c>
      <c r="D73" s="874"/>
      <c r="E73" s="459"/>
      <c r="F73" s="459"/>
      <c r="G73" s="352"/>
      <c r="H73" s="359"/>
      <c r="I73" s="459"/>
      <c r="J73" s="352"/>
      <c r="K73" s="359"/>
      <c r="L73" s="359"/>
      <c r="M73" s="384"/>
      <c r="N73" s="858"/>
      <c r="O73" s="858"/>
    </row>
    <row r="74" spans="1:15" ht="23.25" customHeight="1">
      <c r="A74" s="617">
        <v>5</v>
      </c>
      <c r="B74" s="619"/>
      <c r="C74" s="874" t="s">
        <v>325</v>
      </c>
      <c r="D74" s="874"/>
      <c r="E74" s="459"/>
      <c r="F74" s="459"/>
      <c r="G74" s="352"/>
      <c r="H74" s="359"/>
      <c r="I74" s="459"/>
      <c r="J74" s="352"/>
      <c r="K74" s="359"/>
      <c r="L74" s="359"/>
      <c r="M74" s="384"/>
      <c r="N74" s="858"/>
      <c r="O74" s="858"/>
    </row>
    <row r="75" spans="1:15" ht="23.25" customHeight="1">
      <c r="A75" s="617">
        <v>6</v>
      </c>
      <c r="B75" s="619"/>
      <c r="C75" s="874" t="s">
        <v>325</v>
      </c>
      <c r="D75" s="874"/>
      <c r="E75" s="459"/>
      <c r="F75" s="459"/>
      <c r="G75" s="352"/>
      <c r="H75" s="359"/>
      <c r="I75" s="459"/>
      <c r="J75" s="352"/>
      <c r="K75" s="359"/>
      <c r="L75" s="359"/>
      <c r="M75" s="384"/>
      <c r="N75" s="858"/>
      <c r="O75" s="858"/>
    </row>
    <row r="76" spans="1:15" ht="23.25" customHeight="1">
      <c r="A76" s="617">
        <v>7</v>
      </c>
      <c r="B76" s="619"/>
      <c r="C76" s="874" t="s">
        <v>325</v>
      </c>
      <c r="D76" s="874"/>
      <c r="E76" s="459"/>
      <c r="F76" s="459"/>
      <c r="G76" s="352"/>
      <c r="H76" s="359"/>
      <c r="I76" s="459"/>
      <c r="J76" s="352"/>
      <c r="K76" s="359"/>
      <c r="L76" s="359"/>
      <c r="M76" s="384"/>
      <c r="N76" s="858"/>
      <c r="O76" s="858"/>
    </row>
    <row r="77" spans="1:15" ht="23.25" customHeight="1">
      <c r="A77" s="617">
        <v>8</v>
      </c>
      <c r="B77" s="619"/>
      <c r="C77" s="874" t="s">
        <v>325</v>
      </c>
      <c r="D77" s="874"/>
      <c r="E77" s="459"/>
      <c r="F77" s="459"/>
      <c r="G77" s="352"/>
      <c r="H77" s="359"/>
      <c r="I77" s="459"/>
      <c r="J77" s="352"/>
      <c r="K77" s="359"/>
      <c r="L77" s="359"/>
      <c r="M77" s="384"/>
      <c r="N77" s="858"/>
      <c r="O77" s="858"/>
    </row>
    <row r="78" spans="1:15" s="221" customFormat="1" ht="23.25" customHeight="1">
      <c r="A78" s="882" t="s">
        <v>464</v>
      </c>
      <c r="B78" s="883"/>
      <c r="C78" s="869" t="s">
        <v>325</v>
      </c>
      <c r="D78" s="869"/>
      <c r="E78" s="869"/>
      <c r="F78" s="869"/>
      <c r="G78" s="870"/>
      <c r="H78" s="871" t="e">
        <f t="shared" si="0"/>
        <v>#DIV/0!</v>
      </c>
      <c r="I78" s="869"/>
      <c r="J78" s="870"/>
      <c r="K78" s="871" t="e">
        <f t="shared" si="1"/>
        <v>#DIV/0!</v>
      </c>
      <c r="L78" s="871" t="e">
        <f t="shared" si="2"/>
        <v>#DIV/0!</v>
      </c>
      <c r="M78" s="872" t="e">
        <f t="shared" si="3"/>
        <v>#DIV/0!</v>
      </c>
      <c r="N78" s="873"/>
      <c r="O78" s="873"/>
    </row>
    <row r="79" spans="1:15" ht="23.25" customHeight="1">
      <c r="A79" s="617">
        <v>1</v>
      </c>
      <c r="B79" s="619"/>
      <c r="C79" s="459" t="s">
        <v>325</v>
      </c>
      <c r="D79" s="459"/>
      <c r="E79" s="459"/>
      <c r="F79" s="459"/>
      <c r="G79" s="352"/>
      <c r="H79" s="359"/>
      <c r="I79" s="459"/>
      <c r="J79" s="352"/>
      <c r="K79" s="359"/>
      <c r="L79" s="359"/>
      <c r="M79" s="384"/>
      <c r="N79" s="858"/>
      <c r="O79" s="858"/>
    </row>
    <row r="80" spans="1:15" ht="23.25" customHeight="1">
      <c r="A80" s="617">
        <v>2</v>
      </c>
      <c r="B80" s="619"/>
      <c r="C80" s="874" t="s">
        <v>325</v>
      </c>
      <c r="D80" s="874"/>
      <c r="E80" s="459"/>
      <c r="F80" s="459"/>
      <c r="G80" s="352"/>
      <c r="H80" s="359"/>
      <c r="I80" s="459"/>
      <c r="J80" s="352"/>
      <c r="K80" s="359"/>
      <c r="L80" s="359"/>
      <c r="M80" s="384"/>
      <c r="N80" s="858"/>
      <c r="O80" s="858"/>
    </row>
    <row r="81" spans="1:15" ht="23.25" customHeight="1">
      <c r="A81" s="617">
        <v>3</v>
      </c>
      <c r="B81" s="619"/>
      <c r="C81" s="874" t="s">
        <v>325</v>
      </c>
      <c r="D81" s="874"/>
      <c r="E81" s="459"/>
      <c r="F81" s="459"/>
      <c r="G81" s="352"/>
      <c r="H81" s="359"/>
      <c r="I81" s="459"/>
      <c r="J81" s="352"/>
      <c r="K81" s="359"/>
      <c r="L81" s="359"/>
      <c r="M81" s="384"/>
      <c r="N81" s="858"/>
      <c r="O81" s="858"/>
    </row>
    <row r="82" spans="1:15" ht="23.25" customHeight="1">
      <c r="A82" s="617">
        <v>4</v>
      </c>
      <c r="B82" s="619"/>
      <c r="C82" s="874" t="s">
        <v>325</v>
      </c>
      <c r="D82" s="874"/>
      <c r="E82" s="459"/>
      <c r="F82" s="459"/>
      <c r="G82" s="352"/>
      <c r="H82" s="359"/>
      <c r="I82" s="459"/>
      <c r="J82" s="352"/>
      <c r="K82" s="359"/>
      <c r="L82" s="359"/>
      <c r="M82" s="384"/>
      <c r="N82" s="858"/>
      <c r="O82" s="858"/>
    </row>
    <row r="83" spans="1:15" ht="23.25" customHeight="1">
      <c r="A83" s="617">
        <v>5</v>
      </c>
      <c r="B83" s="619"/>
      <c r="C83" s="874" t="s">
        <v>325</v>
      </c>
      <c r="D83" s="874"/>
      <c r="E83" s="459"/>
      <c r="F83" s="459"/>
      <c r="G83" s="352"/>
      <c r="H83" s="359"/>
      <c r="I83" s="459"/>
      <c r="J83" s="352"/>
      <c r="K83" s="359"/>
      <c r="L83" s="359"/>
      <c r="M83" s="384"/>
      <c r="N83" s="858"/>
      <c r="O83" s="858"/>
    </row>
    <row r="84" spans="1:15" ht="23.25" customHeight="1">
      <c r="A84" s="617">
        <v>6</v>
      </c>
      <c r="B84" s="619"/>
      <c r="C84" s="874" t="s">
        <v>325</v>
      </c>
      <c r="D84" s="874"/>
      <c r="E84" s="459"/>
      <c r="F84" s="459"/>
      <c r="G84" s="352"/>
      <c r="H84" s="359"/>
      <c r="I84" s="459"/>
      <c r="J84" s="352"/>
      <c r="K84" s="359"/>
      <c r="L84" s="359"/>
      <c r="M84" s="384"/>
      <c r="N84" s="858"/>
      <c r="O84" s="858"/>
    </row>
    <row r="85" spans="1:15" ht="23.25" customHeight="1">
      <c r="A85" s="617">
        <v>7</v>
      </c>
      <c r="B85" s="619"/>
      <c r="C85" s="874" t="s">
        <v>325</v>
      </c>
      <c r="D85" s="874"/>
      <c r="E85" s="459"/>
      <c r="F85" s="459"/>
      <c r="G85" s="352"/>
      <c r="H85" s="359"/>
      <c r="I85" s="459"/>
      <c r="J85" s="352"/>
      <c r="K85" s="359"/>
      <c r="L85" s="359"/>
      <c r="M85" s="384"/>
      <c r="N85" s="858"/>
      <c r="O85" s="858"/>
    </row>
    <row r="86" spans="1:15" ht="23.25" customHeight="1">
      <c r="A86" s="617">
        <v>8</v>
      </c>
      <c r="B86" s="619"/>
      <c r="C86" s="874" t="s">
        <v>325</v>
      </c>
      <c r="D86" s="874"/>
      <c r="E86" s="459"/>
      <c r="F86" s="459"/>
      <c r="G86" s="352"/>
      <c r="H86" s="359"/>
      <c r="I86" s="459"/>
      <c r="J86" s="352"/>
      <c r="K86" s="359"/>
      <c r="L86" s="359"/>
      <c r="M86" s="384"/>
      <c r="N86" s="858"/>
      <c r="O86" s="858"/>
    </row>
    <row r="87" spans="1:15" s="221" customFormat="1" ht="23.25" customHeight="1">
      <c r="A87" s="882" t="s">
        <v>465</v>
      </c>
      <c r="B87" s="883"/>
      <c r="C87" s="869" t="s">
        <v>325</v>
      </c>
      <c r="D87" s="869"/>
      <c r="E87" s="869"/>
      <c r="F87" s="869"/>
      <c r="G87" s="870"/>
      <c r="H87" s="871" t="e">
        <f t="shared" si="0"/>
        <v>#DIV/0!</v>
      </c>
      <c r="I87" s="869"/>
      <c r="J87" s="870"/>
      <c r="K87" s="871" t="e">
        <f t="shared" si="1"/>
        <v>#DIV/0!</v>
      </c>
      <c r="L87" s="871" t="e">
        <f t="shared" si="2"/>
        <v>#DIV/0!</v>
      </c>
      <c r="M87" s="872" t="e">
        <f t="shared" si="3"/>
        <v>#DIV/0!</v>
      </c>
      <c r="N87" s="873"/>
      <c r="O87" s="873"/>
    </row>
    <row r="88" spans="1:15" ht="23.25" customHeight="1">
      <c r="A88" s="617">
        <v>1</v>
      </c>
      <c r="B88" s="619"/>
      <c r="C88" s="459" t="s">
        <v>325</v>
      </c>
      <c r="D88" s="459"/>
      <c r="E88" s="459"/>
      <c r="F88" s="459"/>
      <c r="G88" s="352"/>
      <c r="H88" s="359"/>
      <c r="I88" s="459"/>
      <c r="J88" s="352"/>
      <c r="K88" s="359"/>
      <c r="L88" s="359"/>
      <c r="M88" s="384"/>
      <c r="N88" s="858"/>
      <c r="O88" s="858"/>
    </row>
    <row r="89" spans="1:15" ht="23.25" customHeight="1">
      <c r="A89" s="617">
        <v>2</v>
      </c>
      <c r="B89" s="619"/>
      <c r="C89" s="874" t="s">
        <v>325</v>
      </c>
      <c r="D89" s="874"/>
      <c r="E89" s="459"/>
      <c r="F89" s="459"/>
      <c r="G89" s="352"/>
      <c r="H89" s="359"/>
      <c r="I89" s="459"/>
      <c r="J89" s="352"/>
      <c r="K89" s="359"/>
      <c r="L89" s="359"/>
      <c r="M89" s="384"/>
      <c r="N89" s="858"/>
      <c r="O89" s="858"/>
    </row>
    <row r="90" spans="1:15" ht="23.25" customHeight="1">
      <c r="A90" s="617">
        <v>3</v>
      </c>
      <c r="B90" s="619"/>
      <c r="C90" s="874" t="s">
        <v>325</v>
      </c>
      <c r="D90" s="874"/>
      <c r="E90" s="459"/>
      <c r="F90" s="459"/>
      <c r="G90" s="352"/>
      <c r="H90" s="359"/>
      <c r="I90" s="459"/>
      <c r="J90" s="352"/>
      <c r="K90" s="359"/>
      <c r="L90" s="359"/>
      <c r="M90" s="384"/>
      <c r="N90" s="858"/>
      <c r="O90" s="858"/>
    </row>
    <row r="91" spans="1:15" ht="23.25" customHeight="1">
      <c r="A91" s="617">
        <v>4</v>
      </c>
      <c r="B91" s="619"/>
      <c r="C91" s="874" t="s">
        <v>325</v>
      </c>
      <c r="D91" s="874"/>
      <c r="E91" s="459"/>
      <c r="F91" s="459"/>
      <c r="G91" s="352"/>
      <c r="H91" s="359"/>
      <c r="I91" s="459"/>
      <c r="J91" s="352"/>
      <c r="K91" s="359"/>
      <c r="L91" s="359"/>
      <c r="M91" s="384"/>
      <c r="N91" s="858"/>
      <c r="O91" s="858"/>
    </row>
    <row r="92" spans="1:15" ht="23.25" customHeight="1">
      <c r="A92" s="617">
        <v>5</v>
      </c>
      <c r="B92" s="619"/>
      <c r="C92" s="874" t="s">
        <v>325</v>
      </c>
      <c r="D92" s="874"/>
      <c r="E92" s="459"/>
      <c r="F92" s="459"/>
      <c r="G92" s="352"/>
      <c r="H92" s="359"/>
      <c r="I92" s="459"/>
      <c r="J92" s="352"/>
      <c r="K92" s="359"/>
      <c r="L92" s="359"/>
      <c r="M92" s="384"/>
      <c r="N92" s="858"/>
      <c r="O92" s="858"/>
    </row>
    <row r="93" spans="1:15" ht="23.25" customHeight="1">
      <c r="A93" s="617">
        <v>6</v>
      </c>
      <c r="B93" s="619"/>
      <c r="C93" s="874" t="s">
        <v>325</v>
      </c>
      <c r="D93" s="874"/>
      <c r="E93" s="459"/>
      <c r="F93" s="459"/>
      <c r="G93" s="352"/>
      <c r="H93" s="359"/>
      <c r="I93" s="459"/>
      <c r="J93" s="352"/>
      <c r="K93" s="359"/>
      <c r="L93" s="359"/>
      <c r="M93" s="384"/>
      <c r="N93" s="858"/>
      <c r="O93" s="858"/>
    </row>
    <row r="94" spans="1:15" ht="23.25" customHeight="1">
      <c r="A94" s="617">
        <v>7</v>
      </c>
      <c r="B94" s="619"/>
      <c r="C94" s="874" t="s">
        <v>325</v>
      </c>
      <c r="D94" s="874"/>
      <c r="E94" s="459"/>
      <c r="F94" s="459"/>
      <c r="G94" s="352"/>
      <c r="H94" s="359"/>
      <c r="I94" s="459"/>
      <c r="J94" s="352"/>
      <c r="K94" s="359"/>
      <c r="L94" s="359"/>
      <c r="M94" s="384"/>
      <c r="N94" s="858"/>
      <c r="O94" s="858"/>
    </row>
    <row r="95" spans="1:15" ht="23.25" customHeight="1">
      <c r="A95" s="617">
        <v>8</v>
      </c>
      <c r="B95" s="619"/>
      <c r="C95" s="874" t="s">
        <v>325</v>
      </c>
      <c r="D95" s="874"/>
      <c r="E95" s="459"/>
      <c r="F95" s="459"/>
      <c r="G95" s="352"/>
      <c r="H95" s="359"/>
      <c r="I95" s="459"/>
      <c r="J95" s="352"/>
      <c r="K95" s="359"/>
      <c r="L95" s="359"/>
      <c r="M95" s="384"/>
      <c r="N95" s="858"/>
      <c r="O95" s="858"/>
    </row>
    <row r="96" spans="1:15" s="221" customFormat="1" ht="45" customHeight="1">
      <c r="A96" s="882" t="s">
        <v>466</v>
      </c>
      <c r="B96" s="883"/>
      <c r="C96" s="869" t="s">
        <v>325</v>
      </c>
      <c r="D96" s="869"/>
      <c r="E96" s="869"/>
      <c r="F96" s="869"/>
      <c r="G96" s="870"/>
      <c r="H96" s="871" t="e">
        <f t="shared" si="0"/>
        <v>#DIV/0!</v>
      </c>
      <c r="I96" s="869"/>
      <c r="J96" s="870"/>
      <c r="K96" s="871" t="e">
        <f t="shared" si="1"/>
        <v>#DIV/0!</v>
      </c>
      <c r="L96" s="871" t="e">
        <f t="shared" si="2"/>
        <v>#DIV/0!</v>
      </c>
      <c r="M96" s="872" t="e">
        <f t="shared" si="3"/>
        <v>#DIV/0!</v>
      </c>
      <c r="N96" s="873"/>
      <c r="O96" s="873"/>
    </row>
    <row r="97" spans="1:15">
      <c r="A97" s="617">
        <v>1</v>
      </c>
      <c r="B97" s="619"/>
      <c r="C97" s="459" t="s">
        <v>325</v>
      </c>
      <c r="D97" s="459"/>
      <c r="E97" s="459"/>
      <c r="F97" s="459"/>
      <c r="G97" s="352"/>
      <c r="H97" s="359"/>
      <c r="I97" s="459"/>
      <c r="J97" s="352"/>
      <c r="K97" s="359"/>
      <c r="L97" s="359"/>
      <c r="M97" s="384"/>
      <c r="N97" s="858"/>
      <c r="O97" s="858"/>
    </row>
    <row r="98" spans="1:15">
      <c r="A98" s="617">
        <v>2</v>
      </c>
      <c r="B98" s="619"/>
      <c r="C98" s="874" t="s">
        <v>325</v>
      </c>
      <c r="D98" s="874"/>
      <c r="E98" s="459"/>
      <c r="F98" s="459"/>
      <c r="G98" s="352"/>
      <c r="H98" s="359"/>
      <c r="I98" s="459"/>
      <c r="J98" s="352"/>
      <c r="K98" s="359"/>
      <c r="L98" s="359"/>
      <c r="M98" s="384"/>
      <c r="N98" s="858"/>
      <c r="O98" s="858"/>
    </row>
    <row r="99" spans="1:15">
      <c r="A99" s="617">
        <v>3</v>
      </c>
      <c r="B99" s="619"/>
      <c r="C99" s="874" t="s">
        <v>325</v>
      </c>
      <c r="D99" s="874"/>
      <c r="E99" s="459"/>
      <c r="F99" s="459"/>
      <c r="G99" s="352"/>
      <c r="H99" s="359"/>
      <c r="I99" s="459"/>
      <c r="J99" s="352"/>
      <c r="K99" s="359"/>
      <c r="L99" s="359"/>
      <c r="M99" s="384"/>
      <c r="N99" s="858"/>
      <c r="O99" s="858"/>
    </row>
    <row r="100" spans="1:15">
      <c r="A100" s="617">
        <v>4</v>
      </c>
      <c r="B100" s="619"/>
      <c r="C100" s="874" t="s">
        <v>325</v>
      </c>
      <c r="D100" s="874"/>
      <c r="E100" s="459"/>
      <c r="F100" s="459"/>
      <c r="G100" s="352"/>
      <c r="H100" s="359"/>
      <c r="I100" s="459"/>
      <c r="J100" s="352"/>
      <c r="K100" s="359"/>
      <c r="L100" s="359"/>
      <c r="M100" s="384"/>
      <c r="N100" s="858"/>
      <c r="O100" s="858"/>
    </row>
    <row r="101" spans="1:15">
      <c r="A101" s="617">
        <v>5</v>
      </c>
      <c r="B101" s="619"/>
      <c r="C101" s="874" t="s">
        <v>325</v>
      </c>
      <c r="D101" s="874"/>
      <c r="E101" s="459"/>
      <c r="F101" s="459"/>
      <c r="G101" s="352"/>
      <c r="H101" s="359"/>
      <c r="I101" s="459"/>
      <c r="J101" s="352"/>
      <c r="K101" s="359"/>
      <c r="L101" s="359"/>
      <c r="M101" s="384"/>
      <c r="N101" s="858"/>
      <c r="O101" s="858"/>
    </row>
    <row r="102" spans="1:15">
      <c r="A102" s="617">
        <v>6</v>
      </c>
      <c r="B102" s="619"/>
      <c r="C102" s="874" t="s">
        <v>325</v>
      </c>
      <c r="D102" s="874"/>
      <c r="E102" s="459"/>
      <c r="F102" s="459"/>
      <c r="G102" s="352"/>
      <c r="H102" s="359"/>
      <c r="I102" s="459"/>
      <c r="J102" s="352"/>
      <c r="K102" s="359"/>
      <c r="L102" s="359"/>
      <c r="M102" s="384"/>
      <c r="N102" s="858"/>
      <c r="O102" s="858"/>
    </row>
    <row r="103" spans="1:15" ht="23.25" customHeight="1">
      <c r="A103" s="617">
        <v>7</v>
      </c>
      <c r="B103" s="619"/>
      <c r="C103" s="874" t="s">
        <v>325</v>
      </c>
      <c r="D103" s="874"/>
      <c r="E103" s="459"/>
      <c r="F103" s="459"/>
      <c r="G103" s="352"/>
      <c r="H103" s="359"/>
      <c r="I103" s="459"/>
      <c r="J103" s="352"/>
      <c r="K103" s="359"/>
      <c r="L103" s="359"/>
      <c r="M103" s="384"/>
      <c r="N103" s="858"/>
      <c r="O103" s="858"/>
    </row>
    <row r="104" spans="1:15" ht="26.25" customHeight="1">
      <c r="A104" s="617">
        <v>8</v>
      </c>
      <c r="B104" s="619"/>
      <c r="C104" s="874" t="s">
        <v>325</v>
      </c>
      <c r="D104" s="874"/>
      <c r="E104" s="459"/>
      <c r="F104" s="459"/>
      <c r="G104" s="352"/>
      <c r="H104" s="359"/>
      <c r="I104" s="459"/>
      <c r="J104" s="352"/>
      <c r="K104" s="359"/>
      <c r="L104" s="359"/>
      <c r="M104" s="384"/>
      <c r="N104" s="858"/>
      <c r="O104" s="858"/>
    </row>
    <row r="105" spans="1:15" s="221" customFormat="1" ht="18.75" customHeight="1">
      <c r="A105" s="884" t="s">
        <v>467</v>
      </c>
      <c r="B105" s="885"/>
      <c r="C105" s="869" t="s">
        <v>325</v>
      </c>
      <c r="D105" s="869"/>
      <c r="E105" s="869"/>
      <c r="F105" s="869"/>
      <c r="G105" s="886"/>
      <c r="H105" s="871" t="e">
        <f t="shared" si="0"/>
        <v>#DIV/0!</v>
      </c>
      <c r="I105" s="869"/>
      <c r="J105" s="886"/>
      <c r="K105" s="871" t="e">
        <f t="shared" si="1"/>
        <v>#DIV/0!</v>
      </c>
      <c r="L105" s="871" t="e">
        <f t="shared" si="2"/>
        <v>#DIV/0!</v>
      </c>
      <c r="M105" s="872" t="e">
        <f t="shared" si="3"/>
        <v>#DIV/0!</v>
      </c>
      <c r="N105" s="873"/>
      <c r="O105" s="873"/>
    </row>
    <row r="106" spans="1:15" ht="18.75" customHeight="1">
      <c r="A106" s="617">
        <v>1</v>
      </c>
      <c r="B106" s="619"/>
      <c r="C106" s="459" t="s">
        <v>325</v>
      </c>
      <c r="D106" s="459"/>
      <c r="E106" s="459"/>
      <c r="F106" s="459"/>
      <c r="G106" s="863"/>
      <c r="H106" s="359"/>
      <c r="I106" s="459"/>
      <c r="J106" s="863"/>
      <c r="K106" s="359"/>
      <c r="L106" s="359"/>
      <c r="M106" s="384"/>
      <c r="N106" s="858"/>
      <c r="O106" s="858"/>
    </row>
    <row r="107" spans="1:15" ht="18.75" customHeight="1">
      <c r="A107" s="617">
        <v>2</v>
      </c>
      <c r="B107" s="619"/>
      <c r="C107" s="874" t="s">
        <v>325</v>
      </c>
      <c r="D107" s="874"/>
      <c r="E107" s="459"/>
      <c r="F107" s="459"/>
      <c r="G107" s="863"/>
      <c r="H107" s="359"/>
      <c r="I107" s="459"/>
      <c r="J107" s="863"/>
      <c r="K107" s="359"/>
      <c r="L107" s="359"/>
      <c r="M107" s="384"/>
      <c r="N107" s="858"/>
      <c r="O107" s="858"/>
    </row>
    <row r="108" spans="1:15" ht="18.75" customHeight="1">
      <c r="A108" s="617">
        <v>3</v>
      </c>
      <c r="B108" s="619"/>
      <c r="C108" s="874" t="s">
        <v>325</v>
      </c>
      <c r="D108" s="874"/>
      <c r="E108" s="459"/>
      <c r="F108" s="459"/>
      <c r="G108" s="863"/>
      <c r="H108" s="359"/>
      <c r="I108" s="459"/>
      <c r="J108" s="863"/>
      <c r="K108" s="359"/>
      <c r="L108" s="359"/>
      <c r="M108" s="384"/>
      <c r="N108" s="858"/>
      <c r="O108" s="858"/>
    </row>
    <row r="109" spans="1:15" ht="18.75" customHeight="1">
      <c r="A109" s="617">
        <v>4</v>
      </c>
      <c r="B109" s="619"/>
      <c r="C109" s="874" t="s">
        <v>325</v>
      </c>
      <c r="D109" s="874"/>
      <c r="E109" s="459"/>
      <c r="F109" s="459"/>
      <c r="G109" s="863"/>
      <c r="H109" s="359"/>
      <c r="I109" s="459"/>
      <c r="J109" s="863"/>
      <c r="K109" s="359"/>
      <c r="L109" s="359"/>
      <c r="M109" s="384"/>
      <c r="N109" s="858"/>
      <c r="O109" s="858"/>
    </row>
    <row r="110" spans="1:15" ht="18.75" customHeight="1">
      <c r="A110" s="617">
        <v>5</v>
      </c>
      <c r="B110" s="619"/>
      <c r="C110" s="874" t="s">
        <v>325</v>
      </c>
      <c r="D110" s="874"/>
      <c r="E110" s="459"/>
      <c r="F110" s="459"/>
      <c r="G110" s="863"/>
      <c r="H110" s="359"/>
      <c r="I110" s="459"/>
      <c r="J110" s="863"/>
      <c r="K110" s="359"/>
      <c r="L110" s="359"/>
      <c r="M110" s="384"/>
      <c r="N110" s="858"/>
      <c r="O110" s="858"/>
    </row>
    <row r="111" spans="1:15" ht="18.75" customHeight="1">
      <c r="A111" s="617">
        <v>6</v>
      </c>
      <c r="B111" s="619"/>
      <c r="C111" s="874" t="s">
        <v>325</v>
      </c>
      <c r="D111" s="874"/>
      <c r="E111" s="459"/>
      <c r="F111" s="459"/>
      <c r="G111" s="863"/>
      <c r="H111" s="359"/>
      <c r="I111" s="459"/>
      <c r="J111" s="863"/>
      <c r="K111" s="359"/>
      <c r="L111" s="359"/>
      <c r="M111" s="384"/>
      <c r="N111" s="858"/>
      <c r="O111" s="858"/>
    </row>
    <row r="112" spans="1:15" ht="18.75" customHeight="1">
      <c r="A112" s="617">
        <v>7</v>
      </c>
      <c r="B112" s="619"/>
      <c r="C112" s="874" t="s">
        <v>325</v>
      </c>
      <c r="D112" s="874"/>
      <c r="E112" s="459"/>
      <c r="F112" s="459"/>
      <c r="G112" s="863"/>
      <c r="H112" s="359"/>
      <c r="I112" s="459"/>
      <c r="J112" s="863"/>
      <c r="K112" s="359"/>
      <c r="L112" s="359"/>
      <c r="M112" s="384"/>
      <c r="N112" s="858"/>
      <c r="O112" s="858"/>
    </row>
    <row r="113" spans="1:15" ht="18.75" customHeight="1">
      <c r="A113" s="617">
        <v>8</v>
      </c>
      <c r="B113" s="619"/>
      <c r="C113" s="874" t="s">
        <v>325</v>
      </c>
      <c r="D113" s="874"/>
      <c r="E113" s="459"/>
      <c r="F113" s="459"/>
      <c r="G113" s="863"/>
      <c r="H113" s="359"/>
      <c r="I113" s="459"/>
      <c r="J113" s="863"/>
      <c r="K113" s="359"/>
      <c r="L113" s="359"/>
      <c r="M113" s="384"/>
      <c r="N113" s="858"/>
      <c r="O113" s="858"/>
    </row>
    <row r="114" spans="1:15" s="221" customFormat="1" ht="18.75" customHeight="1">
      <c r="A114" s="887" t="s">
        <v>468</v>
      </c>
      <c r="B114" s="888"/>
      <c r="C114" s="869" t="s">
        <v>325</v>
      </c>
      <c r="D114" s="869"/>
      <c r="E114" s="869"/>
      <c r="F114" s="869"/>
      <c r="G114" s="886"/>
      <c r="H114" s="871" t="e">
        <f t="shared" si="0"/>
        <v>#DIV/0!</v>
      </c>
      <c r="I114" s="869"/>
      <c r="J114" s="886"/>
      <c r="K114" s="871" t="e">
        <f t="shared" si="1"/>
        <v>#DIV/0!</v>
      </c>
      <c r="L114" s="871" t="e">
        <f t="shared" si="2"/>
        <v>#DIV/0!</v>
      </c>
      <c r="M114" s="872" t="e">
        <f t="shared" si="3"/>
        <v>#DIV/0!</v>
      </c>
      <c r="N114" s="873"/>
      <c r="O114" s="873"/>
    </row>
    <row r="115" spans="1:15" ht="18.75" customHeight="1">
      <c r="A115" s="617">
        <v>1</v>
      </c>
      <c r="B115" s="619"/>
      <c r="C115" s="459" t="s">
        <v>325</v>
      </c>
      <c r="D115" s="459"/>
      <c r="E115" s="459"/>
      <c r="F115" s="459"/>
      <c r="G115" s="863"/>
      <c r="H115" s="359"/>
      <c r="I115" s="459"/>
      <c r="J115" s="863"/>
      <c r="K115" s="359"/>
      <c r="L115" s="359"/>
      <c r="M115" s="384"/>
      <c r="N115" s="858"/>
      <c r="O115" s="858"/>
    </row>
    <row r="116" spans="1:15" ht="18.75" customHeight="1">
      <c r="A116" s="617">
        <v>2</v>
      </c>
      <c r="B116" s="619"/>
      <c r="C116" s="874" t="s">
        <v>325</v>
      </c>
      <c r="D116" s="874"/>
      <c r="E116" s="459"/>
      <c r="F116" s="459"/>
      <c r="G116" s="863"/>
      <c r="H116" s="359"/>
      <c r="I116" s="459"/>
      <c r="J116" s="863"/>
      <c r="K116" s="359"/>
      <c r="L116" s="359"/>
      <c r="M116" s="384"/>
      <c r="N116" s="858"/>
      <c r="O116" s="858"/>
    </row>
    <row r="117" spans="1:15" ht="18.75" customHeight="1">
      <c r="A117" s="617">
        <v>3</v>
      </c>
      <c r="B117" s="619"/>
      <c r="C117" s="874" t="s">
        <v>325</v>
      </c>
      <c r="D117" s="874"/>
      <c r="E117" s="459"/>
      <c r="F117" s="459"/>
      <c r="G117" s="863"/>
      <c r="H117" s="359"/>
      <c r="I117" s="459"/>
      <c r="J117" s="863"/>
      <c r="K117" s="359"/>
      <c r="L117" s="359"/>
      <c r="M117" s="384"/>
      <c r="N117" s="858"/>
      <c r="O117" s="858"/>
    </row>
    <row r="118" spans="1:15" ht="18.75" customHeight="1">
      <c r="A118" s="617">
        <v>4</v>
      </c>
      <c r="B118" s="619"/>
      <c r="C118" s="874" t="s">
        <v>325</v>
      </c>
      <c r="D118" s="874"/>
      <c r="E118" s="459"/>
      <c r="F118" s="459"/>
      <c r="G118" s="863"/>
      <c r="H118" s="359"/>
      <c r="I118" s="459"/>
      <c r="J118" s="863"/>
      <c r="K118" s="359"/>
      <c r="L118" s="359"/>
      <c r="M118" s="384"/>
      <c r="N118" s="858"/>
      <c r="O118" s="858"/>
    </row>
    <row r="119" spans="1:15" ht="18.75" customHeight="1">
      <c r="A119" s="617">
        <v>5</v>
      </c>
      <c r="B119" s="619"/>
      <c r="C119" s="874" t="s">
        <v>325</v>
      </c>
      <c r="D119" s="874"/>
      <c r="E119" s="459"/>
      <c r="F119" s="459"/>
      <c r="G119" s="863"/>
      <c r="H119" s="359"/>
      <c r="I119" s="459"/>
      <c r="J119" s="863"/>
      <c r="K119" s="359"/>
      <c r="L119" s="359"/>
      <c r="M119" s="384"/>
      <c r="N119" s="858"/>
      <c r="O119" s="858"/>
    </row>
    <row r="120" spans="1:15" ht="18.75" customHeight="1">
      <c r="A120" s="617">
        <v>6</v>
      </c>
      <c r="B120" s="619"/>
      <c r="C120" s="874" t="s">
        <v>325</v>
      </c>
      <c r="D120" s="874"/>
      <c r="E120" s="459"/>
      <c r="F120" s="459"/>
      <c r="G120" s="863"/>
      <c r="H120" s="359"/>
      <c r="I120" s="459"/>
      <c r="J120" s="863"/>
      <c r="K120" s="359"/>
      <c r="L120" s="359"/>
      <c r="M120" s="384"/>
      <c r="N120" s="858"/>
      <c r="O120" s="858"/>
    </row>
    <row r="121" spans="1:15" ht="18.75" customHeight="1">
      <c r="A121" s="617">
        <v>7</v>
      </c>
      <c r="B121" s="619"/>
      <c r="C121" s="874" t="s">
        <v>325</v>
      </c>
      <c r="D121" s="874"/>
      <c r="E121" s="459"/>
      <c r="F121" s="459"/>
      <c r="G121" s="863"/>
      <c r="H121" s="359"/>
      <c r="I121" s="459"/>
      <c r="J121" s="863"/>
      <c r="K121" s="359"/>
      <c r="L121" s="359"/>
      <c r="M121" s="384"/>
      <c r="N121" s="858"/>
      <c r="O121" s="858"/>
    </row>
    <row r="122" spans="1:15" ht="18.75" customHeight="1">
      <c r="A122" s="617">
        <v>8</v>
      </c>
      <c r="B122" s="619"/>
      <c r="C122" s="874" t="s">
        <v>325</v>
      </c>
      <c r="D122" s="874"/>
      <c r="E122" s="459"/>
      <c r="F122" s="459"/>
      <c r="G122" s="863"/>
      <c r="H122" s="359"/>
      <c r="I122" s="459"/>
      <c r="J122" s="863"/>
      <c r="K122" s="359"/>
      <c r="L122" s="359"/>
      <c r="M122" s="384"/>
      <c r="N122" s="858"/>
      <c r="O122" s="858"/>
    </row>
    <row r="123" spans="1:15">
      <c r="A123" s="686" t="s">
        <v>19</v>
      </c>
      <c r="B123" s="686"/>
      <c r="C123" s="866" t="s">
        <v>325</v>
      </c>
      <c r="D123" s="866"/>
      <c r="E123" s="866">
        <f>SUM(E6:E114)</f>
        <v>0</v>
      </c>
      <c r="F123" s="866">
        <f>SUM(F6:F114)</f>
        <v>0</v>
      </c>
      <c r="G123" s="866">
        <f>SUM(G6:G114)</f>
        <v>0</v>
      </c>
      <c r="H123" s="364" t="e">
        <f>(F123/G123)</f>
        <v>#DIV/0!</v>
      </c>
      <c r="I123" s="866">
        <f>SUM(I6:I114)</f>
        <v>0</v>
      </c>
      <c r="J123" s="866">
        <f>SUM(J6:J114)</f>
        <v>0</v>
      </c>
      <c r="K123" s="364" t="e">
        <f>(I123/J123)</f>
        <v>#DIV/0!</v>
      </c>
      <c r="L123" s="364" t="e">
        <f>(K123-H123)</f>
        <v>#DIV/0!</v>
      </c>
      <c r="M123" s="365" t="e">
        <f>(L123/H123)*100</f>
        <v>#DIV/0!</v>
      </c>
      <c r="N123" s="867"/>
      <c r="O123" s="867"/>
    </row>
    <row r="124" spans="1:15">
      <c r="A124" s="34"/>
    </row>
  </sheetData>
  <mergeCells count="133">
    <mergeCell ref="A121:B121"/>
    <mergeCell ref="A122:B122"/>
    <mergeCell ref="A123:B123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19:B19"/>
    <mergeCell ref="A20:B20"/>
    <mergeCell ref="A21:B21"/>
    <mergeCell ref="A22:B22"/>
    <mergeCell ref="A23:B23"/>
    <mergeCell ref="A24:B24"/>
    <mergeCell ref="A13:B13"/>
    <mergeCell ref="A14:B14"/>
    <mergeCell ref="A15:B15"/>
    <mergeCell ref="A16:B16"/>
    <mergeCell ref="A17:B17"/>
    <mergeCell ref="A18:B18"/>
    <mergeCell ref="A7:B7"/>
    <mergeCell ref="A8:B8"/>
    <mergeCell ref="A9:B9"/>
    <mergeCell ref="A10:B10"/>
    <mergeCell ref="A11:B11"/>
    <mergeCell ref="A12:B12"/>
    <mergeCell ref="I4:K4"/>
    <mergeCell ref="L4:L5"/>
    <mergeCell ref="M4:M5"/>
    <mergeCell ref="N4:N5"/>
    <mergeCell ref="O4:O5"/>
    <mergeCell ref="A6:B6"/>
    <mergeCell ref="A1:A2"/>
    <mergeCell ref="B1:L2"/>
    <mergeCell ref="M1:O1"/>
    <mergeCell ref="M2:O2"/>
    <mergeCell ref="A3:C3"/>
    <mergeCell ref="A4:B5"/>
    <mergeCell ref="C4:C5"/>
    <mergeCell ref="D4:D5"/>
    <mergeCell ref="E4:E5"/>
    <mergeCell ref="F4:H4"/>
  </mergeCells>
  <hyperlinks>
    <hyperlink ref="P1" location="สารบัญ!A1" display="ลิงค์กลับ"/>
  </hyperlinks>
  <pageMargins left="0.7" right="0.7" top="0.75" bottom="0.75" header="0.3" footer="0.3"/>
  <pageSetup paperSize="9" scale="43" orientation="portrait" horizontalDpi="4294967295" verticalDpi="4294967295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29"/>
  <sheetViews>
    <sheetView tabSelected="1" zoomScale="110" zoomScaleNormal="110" zoomScaleSheetLayoutView="118" workbookViewId="0">
      <selection activeCell="B31" sqref="B31"/>
    </sheetView>
  </sheetViews>
  <sheetFormatPr defaultRowHeight="23.25"/>
  <cols>
    <col min="1" max="1" width="9" style="405"/>
    <col min="2" max="2" width="96.375" style="404" customWidth="1"/>
    <col min="3" max="16384" width="9" style="405"/>
  </cols>
  <sheetData>
    <row r="1" spans="1:2" ht="26.25">
      <c r="A1" s="467" t="s">
        <v>442</v>
      </c>
      <c r="B1" s="467"/>
    </row>
    <row r="2" spans="1:2" s="421" customFormat="1">
      <c r="B2" s="422"/>
    </row>
    <row r="3" spans="1:2">
      <c r="A3" s="406" t="s">
        <v>20</v>
      </c>
      <c r="B3" s="407" t="s">
        <v>443</v>
      </c>
    </row>
    <row r="4" spans="1:2" ht="30.75">
      <c r="A4" s="408">
        <v>1</v>
      </c>
      <c r="B4" s="409" t="s">
        <v>448</v>
      </c>
    </row>
    <row r="5" spans="1:2" ht="30.75">
      <c r="A5" s="408">
        <v>2</v>
      </c>
      <c r="B5" s="409" t="s">
        <v>446</v>
      </c>
    </row>
    <row r="6" spans="1:2" ht="30.75">
      <c r="A6" s="408">
        <v>3</v>
      </c>
      <c r="B6" s="409" t="s">
        <v>233</v>
      </c>
    </row>
    <row r="7" spans="1:2">
      <c r="A7" s="408">
        <v>4</v>
      </c>
      <c r="B7" s="412" t="s">
        <v>449</v>
      </c>
    </row>
    <row r="8" spans="1:2">
      <c r="A8" s="408">
        <v>5</v>
      </c>
      <c r="B8" s="465" t="s">
        <v>501</v>
      </c>
    </row>
    <row r="9" spans="1:2">
      <c r="A9" s="408">
        <v>6</v>
      </c>
      <c r="B9" s="465" t="s">
        <v>502</v>
      </c>
    </row>
    <row r="10" spans="1:2">
      <c r="A10" s="408">
        <v>7</v>
      </c>
      <c r="B10" s="409" t="s">
        <v>450</v>
      </c>
    </row>
    <row r="11" spans="1:2">
      <c r="A11" s="408">
        <v>8</v>
      </c>
      <c r="B11" s="412" t="s">
        <v>451</v>
      </c>
    </row>
    <row r="12" spans="1:2">
      <c r="A12" s="408">
        <v>9</v>
      </c>
      <c r="B12" s="412" t="s">
        <v>452</v>
      </c>
    </row>
    <row r="13" spans="1:2">
      <c r="A13" s="408">
        <v>10</v>
      </c>
      <c r="B13" s="412" t="s">
        <v>453</v>
      </c>
    </row>
    <row r="14" spans="1:2">
      <c r="A14" s="408">
        <v>11</v>
      </c>
      <c r="B14" s="412" t="s">
        <v>332</v>
      </c>
    </row>
    <row r="15" spans="1:2">
      <c r="A15" s="408">
        <v>12</v>
      </c>
      <c r="B15" s="413" t="s">
        <v>334</v>
      </c>
    </row>
    <row r="16" spans="1:2">
      <c r="A16" s="408">
        <v>13</v>
      </c>
      <c r="B16" s="413" t="s">
        <v>341</v>
      </c>
    </row>
    <row r="17" spans="1:2">
      <c r="A17" s="408">
        <v>14</v>
      </c>
      <c r="B17" s="412" t="s">
        <v>355</v>
      </c>
    </row>
    <row r="18" spans="1:2">
      <c r="A18" s="408">
        <v>15</v>
      </c>
      <c r="B18" s="409" t="s">
        <v>356</v>
      </c>
    </row>
    <row r="19" spans="1:2" ht="30.75">
      <c r="A19" s="408">
        <v>16</v>
      </c>
      <c r="B19" s="413" t="s">
        <v>357</v>
      </c>
    </row>
    <row r="20" spans="1:2">
      <c r="A20" s="408">
        <v>17</v>
      </c>
      <c r="B20" s="413" t="s">
        <v>358</v>
      </c>
    </row>
    <row r="21" spans="1:2">
      <c r="A21" s="408">
        <v>18</v>
      </c>
      <c r="B21" s="412" t="s">
        <v>444</v>
      </c>
    </row>
    <row r="22" spans="1:2" ht="30.75">
      <c r="A22" s="408">
        <v>19</v>
      </c>
      <c r="B22" s="412" t="s">
        <v>365</v>
      </c>
    </row>
    <row r="23" spans="1:2">
      <c r="A23" s="408">
        <v>20</v>
      </c>
      <c r="B23" s="412" t="s">
        <v>225</v>
      </c>
    </row>
    <row r="24" spans="1:2">
      <c r="A24" s="408">
        <v>21</v>
      </c>
      <c r="B24" s="412" t="s">
        <v>445</v>
      </c>
    </row>
    <row r="25" spans="1:2">
      <c r="A25" s="408">
        <v>22</v>
      </c>
      <c r="B25" s="412" t="s">
        <v>454</v>
      </c>
    </row>
    <row r="26" spans="1:2">
      <c r="A26" s="408">
        <v>23</v>
      </c>
      <c r="B26" s="409" t="s">
        <v>124</v>
      </c>
    </row>
    <row r="27" spans="1:2">
      <c r="A27" s="408">
        <v>24</v>
      </c>
      <c r="B27" s="412" t="s">
        <v>226</v>
      </c>
    </row>
    <row r="28" spans="1:2">
      <c r="A28" s="408">
        <v>25</v>
      </c>
      <c r="B28" s="412" t="s">
        <v>455</v>
      </c>
    </row>
    <row r="29" spans="1:2">
      <c r="A29" s="408">
        <v>26</v>
      </c>
      <c r="B29" s="464" t="s">
        <v>503</v>
      </c>
    </row>
  </sheetData>
  <mergeCells count="1">
    <mergeCell ref="A1:B1"/>
  </mergeCells>
  <hyperlinks>
    <hyperlink ref="B4" location="'2.1.1'!Print_Area" display="2.1.1 ร้อยละของผลงานวิชาการ วิจัยหรืองานสร้างสรรค์ที่ตีพิมพ์ เผยแพร่ในระดับชาติหรือนานาชาติต่ออาจารย์ประจำและนักวิจัย(11)"/>
    <hyperlink ref="B5" location="'2.1.2.'!Print_Area" display="'2.1.2.'!Print_Area"/>
    <hyperlink ref="B6" location="'2.1.3'!Print_Area" display="2.1.3 ร้อยละผลงานของนักศึกษาและผู้สำเร็จการศึกษาระดับปริญญาเอกที่ได้รับการตีพิมพ์หรือเผยแพร่ในระดับชาติ หรือนานาชาติ"/>
    <hyperlink ref="B7" location="'2.2.1'!Print_Area" display="2.2.1 ร้อยละผลงานวิจัยหรืองานสร้างสรรค์ได้รับการนำไปใช้ประโยชน์ต่อผลงานวิจัยหรืองานสร้างสรรค์ทั้งหมด(12)"/>
    <hyperlink ref="B10" location="'2.4.1 '!Print_Area" display="2.4.1 จำนวนองค์ความรู้ที่เพิ่มขึ้นในแหล่งเรียนรู้บริการวิชาการ(13)"/>
    <hyperlink ref="B11" location="'2.4.2'!Print_Area" display="2.4.2 จำนวนศูนย์การเรียนรู้เพื่อการบริการวิชาการ(14)"/>
    <hyperlink ref="B12" location="'2.4.3.'!Print_Area" display="2.4.3 จำนวนผู้มาเยี่ยมชมแหล่งเรียนรู้ 3 ศิลป์ รัตนโกสินทร์หรือพิพิธภัณฑ์พระวิมาดาเธอฯ(15)"/>
    <hyperlink ref="B13" location="'2.4.4'!Print_Area" display="2.4.4 ร้อยละของรายได้ของครัวเรือนที่เข้าร่วมโครงการเพิ่มขึ้น(16)"/>
    <hyperlink ref="B14" location="'2.4.5'!Print_Area" display="2.4.5 ร้อยละของนักเรียนที่เข้าร่วมโครงการสามารถอ่านออกเขียนได้เพิ่มขึ้น"/>
    <hyperlink ref="B15" location="'2.4.6'!Print_Area" display="2.4.6 จำนวนโรงเรียนที่ได้รับการส่งเสริมความรักความสามัคคี ความมีระเบียบวินัยเข้าใจสิทธิหน้าที่ตนเองและผู้อื่น"/>
    <hyperlink ref="B16" location="'2.4.7'!Print_Area" display="2.4.7 ร้อยละของผู้เข้าร่วมโครงการสร้างเครือข่ายชุมชนร่วมกับประชารัฐ"/>
    <hyperlink ref="B17" location="'2.4.8'!Print_Area" display="2.4.8 จำนวนผลิตภัณฑ์ชุมชน OTOP ที่ได้รับการพัฒนาคุณภาพอย่างน้อย 1 ระดับ "/>
    <hyperlink ref="B18" location="'2.4.9'!Print_Area" display="2.4.9 จำนวนโรงเรียนในท้องถิ่นที่มีการนำนวัตกรรมการจัดการเรียนรู้ไปใช้ประโยชน์"/>
    <hyperlink ref="B19" location="'2.4.10'!Print_Area" display="2.4.10 นักเรียนในท้องถิ่นที่มีคะแนนผลการทดสอบทางการศึกษาระดับชาติขั้นพื้นฐาน (O-net) แต่ละวิชาผ่านเกณฑ์คะแนน (วิทยาศาสตร์ คณิตศาสตร์ และภาษาอังกฤษ ดีขึ้น)"/>
    <hyperlink ref="B20" location="'2.4.11'!Print_Area" display="2.4.11 นักเรียนได้รับการบ่มเพาะคุณธรรมและจริยธรรม"/>
    <hyperlink ref="B21" location="'2.5.1'!Print_Area" display="2.5.1 เงินสนับสนุนงานวิจัยหรืองานสร้างสรรค์ต่ออาจารย์ประจำและนักวิจัย"/>
    <hyperlink ref="B22" location="'2.5.2'!Print_Area" display="2.5.2 ร้อยละของผลงานวิจัยหรืองานสร้างสรรค์ที่ได้ร่วมมือกับภาคอุตสาหกรรม ภาครัฐ หรือภาคเอกชน รัฐวิสาหกิจหรือเทียบเท่าในระดับชาติหรือระดับนานาชาติต่อผลงานวิจัยและงานสร้างสรรค์ทั้งหมด"/>
    <hyperlink ref="B23" location="'2.6.1.'!Print_Area" display="2.6.1 ระดับความสำเร็จของการพัฒนาระบบ/กลไกในการดำเนินงานวิจัย หรืองานสร้างสรรค์ที่ได้มาตรฐานและเป็นที่ยอมรับ"/>
    <hyperlink ref="B24" location="'2.6.2'!Print_Area" display="2.6.2 ระดับความสำเร็จในการพัฒนางานวิจัย/นวัตกรรมสู่เชิงพาณิชย์"/>
    <hyperlink ref="B25" location="'2.7.1.'!Print_Area" display="2.7.1 จำนวนวารสารวิชาการที่ได้รับการยอมรับในระดับชาติ(17)"/>
    <hyperlink ref="B26" location="'2.8.1'!Print_Titles" display="2.8.1 ระดับความสำเร็จของการพัฒนาระบบการให้บริการวิชาการแก่สังคมตามเกณฑ์มาตรฐานอุดมศึกษาที่กำหนด"/>
    <hyperlink ref="B27" location="'2.9.1'!Print_Titles" display="2.9.1 ระดับความสำเร็จของการพัฒนาระบบทำนุบำรุงศิลปวัฒนธรรมตามเกณฑ์มาตรฐานอุดมศึกษาที่กำหนด"/>
    <hyperlink ref="B28" location="'2.10.1'!Print_Titles" display="2.10.1 ร้อยละของอาจารย์ประจำและนักวิจัยที่มีผลงานวิจัย(18) "/>
    <hyperlink ref="B8" location="'2.2.2'!Print_Area" display="2.2.2 จำนวนชุมชนที่พึ่งพาตนเองได้จากผลงานวิจัยและงานนวัตกรรม"/>
    <hyperlink ref="B9" location="'2.3.1'!Print_Area" display="2.3.1 จำนวนผลงานวิจัย งานนวัตกรรมหรืองานสร้างสรรค์ที่ยื่นจดอนุสิทธิบัตร หรือสิทธิบัตร"/>
  </hyperlinks>
  <pageMargins left="0.7" right="0.7" top="0.75" bottom="0.75" header="0.3" footer="0.3"/>
  <pageSetup paperSize="9" scale="9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6"/>
  <sheetViews>
    <sheetView view="pageBreakPreview" zoomScale="90" zoomScaleSheetLayoutView="90" workbookViewId="0">
      <selection activeCell="A5" sqref="A5:B5"/>
    </sheetView>
  </sheetViews>
  <sheetFormatPr defaultRowHeight="19.5"/>
  <cols>
    <col min="1" max="1" width="17" style="28" customWidth="1"/>
    <col min="2" max="2" width="20.875" style="28" customWidth="1"/>
    <col min="3" max="3" width="8.25" style="28" customWidth="1"/>
    <col min="4" max="5" width="26.125" style="28" customWidth="1"/>
    <col min="6" max="8" width="12.875" style="28" customWidth="1"/>
    <col min="9" max="246" width="9" style="28"/>
    <col min="247" max="247" width="17" style="28" customWidth="1"/>
    <col min="248" max="248" width="19.75" style="28" customWidth="1"/>
    <col min="249" max="249" width="13.125" style="28" customWidth="1"/>
    <col min="250" max="251" width="16.25" style="28" customWidth="1"/>
    <col min="252" max="253" width="26.125" style="28" customWidth="1"/>
    <col min="254" max="254" width="16.625" style="28" customWidth="1"/>
    <col min="255" max="255" width="13.875" style="28" customWidth="1"/>
    <col min="256" max="502" width="9" style="28"/>
    <col min="503" max="503" width="17" style="28" customWidth="1"/>
    <col min="504" max="504" width="19.75" style="28" customWidth="1"/>
    <col min="505" max="505" width="13.125" style="28" customWidth="1"/>
    <col min="506" max="507" width="16.25" style="28" customWidth="1"/>
    <col min="508" max="509" width="26.125" style="28" customWidth="1"/>
    <col min="510" max="510" width="16.625" style="28" customWidth="1"/>
    <col min="511" max="511" width="13.875" style="28" customWidth="1"/>
    <col min="512" max="758" width="9" style="28"/>
    <col min="759" max="759" width="17" style="28" customWidth="1"/>
    <col min="760" max="760" width="19.75" style="28" customWidth="1"/>
    <col min="761" max="761" width="13.125" style="28" customWidth="1"/>
    <col min="762" max="763" width="16.25" style="28" customWidth="1"/>
    <col min="764" max="765" width="26.125" style="28" customWidth="1"/>
    <col min="766" max="766" width="16.625" style="28" customWidth="1"/>
    <col min="767" max="767" width="13.875" style="28" customWidth="1"/>
    <col min="768" max="1014" width="9" style="28"/>
    <col min="1015" max="1015" width="17" style="28" customWidth="1"/>
    <col min="1016" max="1016" width="19.75" style="28" customWidth="1"/>
    <col min="1017" max="1017" width="13.125" style="28" customWidth="1"/>
    <col min="1018" max="1019" width="16.25" style="28" customWidth="1"/>
    <col min="1020" max="1021" width="26.125" style="28" customWidth="1"/>
    <col min="1022" max="1022" width="16.625" style="28" customWidth="1"/>
    <col min="1023" max="1023" width="13.875" style="28" customWidth="1"/>
    <col min="1024" max="1270" width="9" style="28"/>
    <col min="1271" max="1271" width="17" style="28" customWidth="1"/>
    <col min="1272" max="1272" width="19.75" style="28" customWidth="1"/>
    <col min="1273" max="1273" width="13.125" style="28" customWidth="1"/>
    <col min="1274" max="1275" width="16.25" style="28" customWidth="1"/>
    <col min="1276" max="1277" width="26.125" style="28" customWidth="1"/>
    <col min="1278" max="1278" width="16.625" style="28" customWidth="1"/>
    <col min="1279" max="1279" width="13.875" style="28" customWidth="1"/>
    <col min="1280" max="1526" width="9" style="28"/>
    <col min="1527" max="1527" width="17" style="28" customWidth="1"/>
    <col min="1528" max="1528" width="19.75" style="28" customWidth="1"/>
    <col min="1529" max="1529" width="13.125" style="28" customWidth="1"/>
    <col min="1530" max="1531" width="16.25" style="28" customWidth="1"/>
    <col min="1532" max="1533" width="26.125" style="28" customWidth="1"/>
    <col min="1534" max="1534" width="16.625" style="28" customWidth="1"/>
    <col min="1535" max="1535" width="13.875" style="28" customWidth="1"/>
    <col min="1536" max="1782" width="9" style="28"/>
    <col min="1783" max="1783" width="17" style="28" customWidth="1"/>
    <col min="1784" max="1784" width="19.75" style="28" customWidth="1"/>
    <col min="1785" max="1785" width="13.125" style="28" customWidth="1"/>
    <col min="1786" max="1787" width="16.25" style="28" customWidth="1"/>
    <col min="1788" max="1789" width="26.125" style="28" customWidth="1"/>
    <col min="1790" max="1790" width="16.625" style="28" customWidth="1"/>
    <col min="1791" max="1791" width="13.875" style="28" customWidth="1"/>
    <col min="1792" max="2038" width="9" style="28"/>
    <col min="2039" max="2039" width="17" style="28" customWidth="1"/>
    <col min="2040" max="2040" width="19.75" style="28" customWidth="1"/>
    <col min="2041" max="2041" width="13.125" style="28" customWidth="1"/>
    <col min="2042" max="2043" width="16.25" style="28" customWidth="1"/>
    <col min="2044" max="2045" width="26.125" style="28" customWidth="1"/>
    <col min="2046" max="2046" width="16.625" style="28" customWidth="1"/>
    <col min="2047" max="2047" width="13.875" style="28" customWidth="1"/>
    <col min="2048" max="2294" width="9" style="28"/>
    <col min="2295" max="2295" width="17" style="28" customWidth="1"/>
    <col min="2296" max="2296" width="19.75" style="28" customWidth="1"/>
    <col min="2297" max="2297" width="13.125" style="28" customWidth="1"/>
    <col min="2298" max="2299" width="16.25" style="28" customWidth="1"/>
    <col min="2300" max="2301" width="26.125" style="28" customWidth="1"/>
    <col min="2302" max="2302" width="16.625" style="28" customWidth="1"/>
    <col min="2303" max="2303" width="13.875" style="28" customWidth="1"/>
    <col min="2304" max="2550" width="9" style="28"/>
    <col min="2551" max="2551" width="17" style="28" customWidth="1"/>
    <col min="2552" max="2552" width="19.75" style="28" customWidth="1"/>
    <col min="2553" max="2553" width="13.125" style="28" customWidth="1"/>
    <col min="2554" max="2555" width="16.25" style="28" customWidth="1"/>
    <col min="2556" max="2557" width="26.125" style="28" customWidth="1"/>
    <col min="2558" max="2558" width="16.625" style="28" customWidth="1"/>
    <col min="2559" max="2559" width="13.875" style="28" customWidth="1"/>
    <col min="2560" max="2806" width="9" style="28"/>
    <col min="2807" max="2807" width="17" style="28" customWidth="1"/>
    <col min="2808" max="2808" width="19.75" style="28" customWidth="1"/>
    <col min="2809" max="2809" width="13.125" style="28" customWidth="1"/>
    <col min="2810" max="2811" width="16.25" style="28" customWidth="1"/>
    <col min="2812" max="2813" width="26.125" style="28" customWidth="1"/>
    <col min="2814" max="2814" width="16.625" style="28" customWidth="1"/>
    <col min="2815" max="2815" width="13.875" style="28" customWidth="1"/>
    <col min="2816" max="3062" width="9" style="28"/>
    <col min="3063" max="3063" width="17" style="28" customWidth="1"/>
    <col min="3064" max="3064" width="19.75" style="28" customWidth="1"/>
    <col min="3065" max="3065" width="13.125" style="28" customWidth="1"/>
    <col min="3066" max="3067" width="16.25" style="28" customWidth="1"/>
    <col min="3068" max="3069" width="26.125" style="28" customWidth="1"/>
    <col min="3070" max="3070" width="16.625" style="28" customWidth="1"/>
    <col min="3071" max="3071" width="13.875" style="28" customWidth="1"/>
    <col min="3072" max="3318" width="9" style="28"/>
    <col min="3319" max="3319" width="17" style="28" customWidth="1"/>
    <col min="3320" max="3320" width="19.75" style="28" customWidth="1"/>
    <col min="3321" max="3321" width="13.125" style="28" customWidth="1"/>
    <col min="3322" max="3323" width="16.25" style="28" customWidth="1"/>
    <col min="3324" max="3325" width="26.125" style="28" customWidth="1"/>
    <col min="3326" max="3326" width="16.625" style="28" customWidth="1"/>
    <col min="3327" max="3327" width="13.875" style="28" customWidth="1"/>
    <col min="3328" max="3574" width="9" style="28"/>
    <col min="3575" max="3575" width="17" style="28" customWidth="1"/>
    <col min="3576" max="3576" width="19.75" style="28" customWidth="1"/>
    <col min="3577" max="3577" width="13.125" style="28" customWidth="1"/>
    <col min="3578" max="3579" width="16.25" style="28" customWidth="1"/>
    <col min="3580" max="3581" width="26.125" style="28" customWidth="1"/>
    <col min="3582" max="3582" width="16.625" style="28" customWidth="1"/>
    <col min="3583" max="3583" width="13.875" style="28" customWidth="1"/>
    <col min="3584" max="3830" width="9" style="28"/>
    <col min="3831" max="3831" width="17" style="28" customWidth="1"/>
    <col min="3832" max="3832" width="19.75" style="28" customWidth="1"/>
    <col min="3833" max="3833" width="13.125" style="28" customWidth="1"/>
    <col min="3834" max="3835" width="16.25" style="28" customWidth="1"/>
    <col min="3836" max="3837" width="26.125" style="28" customWidth="1"/>
    <col min="3838" max="3838" width="16.625" style="28" customWidth="1"/>
    <col min="3839" max="3839" width="13.875" style="28" customWidth="1"/>
    <col min="3840" max="4086" width="9" style="28"/>
    <col min="4087" max="4087" width="17" style="28" customWidth="1"/>
    <col min="4088" max="4088" width="19.75" style="28" customWidth="1"/>
    <col min="4089" max="4089" width="13.125" style="28" customWidth="1"/>
    <col min="4090" max="4091" width="16.25" style="28" customWidth="1"/>
    <col min="4092" max="4093" width="26.125" style="28" customWidth="1"/>
    <col min="4094" max="4094" width="16.625" style="28" customWidth="1"/>
    <col min="4095" max="4095" width="13.875" style="28" customWidth="1"/>
    <col min="4096" max="4342" width="9" style="28"/>
    <col min="4343" max="4343" width="17" style="28" customWidth="1"/>
    <col min="4344" max="4344" width="19.75" style="28" customWidth="1"/>
    <col min="4345" max="4345" width="13.125" style="28" customWidth="1"/>
    <col min="4346" max="4347" width="16.25" style="28" customWidth="1"/>
    <col min="4348" max="4349" width="26.125" style="28" customWidth="1"/>
    <col min="4350" max="4350" width="16.625" style="28" customWidth="1"/>
    <col min="4351" max="4351" width="13.875" style="28" customWidth="1"/>
    <col min="4352" max="4598" width="9" style="28"/>
    <col min="4599" max="4599" width="17" style="28" customWidth="1"/>
    <col min="4600" max="4600" width="19.75" style="28" customWidth="1"/>
    <col min="4601" max="4601" width="13.125" style="28" customWidth="1"/>
    <col min="4602" max="4603" width="16.25" style="28" customWidth="1"/>
    <col min="4604" max="4605" width="26.125" style="28" customWidth="1"/>
    <col min="4606" max="4606" width="16.625" style="28" customWidth="1"/>
    <col min="4607" max="4607" width="13.875" style="28" customWidth="1"/>
    <col min="4608" max="4854" width="9" style="28"/>
    <col min="4855" max="4855" width="17" style="28" customWidth="1"/>
    <col min="4856" max="4856" width="19.75" style="28" customWidth="1"/>
    <col min="4857" max="4857" width="13.125" style="28" customWidth="1"/>
    <col min="4858" max="4859" width="16.25" style="28" customWidth="1"/>
    <col min="4860" max="4861" width="26.125" style="28" customWidth="1"/>
    <col min="4862" max="4862" width="16.625" style="28" customWidth="1"/>
    <col min="4863" max="4863" width="13.875" style="28" customWidth="1"/>
    <col min="4864" max="5110" width="9" style="28"/>
    <col min="5111" max="5111" width="17" style="28" customWidth="1"/>
    <col min="5112" max="5112" width="19.75" style="28" customWidth="1"/>
    <col min="5113" max="5113" width="13.125" style="28" customWidth="1"/>
    <col min="5114" max="5115" width="16.25" style="28" customWidth="1"/>
    <col min="5116" max="5117" width="26.125" style="28" customWidth="1"/>
    <col min="5118" max="5118" width="16.625" style="28" customWidth="1"/>
    <col min="5119" max="5119" width="13.875" style="28" customWidth="1"/>
    <col min="5120" max="5366" width="9" style="28"/>
    <col min="5367" max="5367" width="17" style="28" customWidth="1"/>
    <col min="5368" max="5368" width="19.75" style="28" customWidth="1"/>
    <col min="5369" max="5369" width="13.125" style="28" customWidth="1"/>
    <col min="5370" max="5371" width="16.25" style="28" customWidth="1"/>
    <col min="5372" max="5373" width="26.125" style="28" customWidth="1"/>
    <col min="5374" max="5374" width="16.625" style="28" customWidth="1"/>
    <col min="5375" max="5375" width="13.875" style="28" customWidth="1"/>
    <col min="5376" max="5622" width="9" style="28"/>
    <col min="5623" max="5623" width="17" style="28" customWidth="1"/>
    <col min="5624" max="5624" width="19.75" style="28" customWidth="1"/>
    <col min="5625" max="5625" width="13.125" style="28" customWidth="1"/>
    <col min="5626" max="5627" width="16.25" style="28" customWidth="1"/>
    <col min="5628" max="5629" width="26.125" style="28" customWidth="1"/>
    <col min="5630" max="5630" width="16.625" style="28" customWidth="1"/>
    <col min="5631" max="5631" width="13.875" style="28" customWidth="1"/>
    <col min="5632" max="5878" width="9" style="28"/>
    <col min="5879" max="5879" width="17" style="28" customWidth="1"/>
    <col min="5880" max="5880" width="19.75" style="28" customWidth="1"/>
    <col min="5881" max="5881" width="13.125" style="28" customWidth="1"/>
    <col min="5882" max="5883" width="16.25" style="28" customWidth="1"/>
    <col min="5884" max="5885" width="26.125" style="28" customWidth="1"/>
    <col min="5886" max="5886" width="16.625" style="28" customWidth="1"/>
    <col min="5887" max="5887" width="13.875" style="28" customWidth="1"/>
    <col min="5888" max="6134" width="9" style="28"/>
    <col min="6135" max="6135" width="17" style="28" customWidth="1"/>
    <col min="6136" max="6136" width="19.75" style="28" customWidth="1"/>
    <col min="6137" max="6137" width="13.125" style="28" customWidth="1"/>
    <col min="6138" max="6139" width="16.25" style="28" customWidth="1"/>
    <col min="6140" max="6141" width="26.125" style="28" customWidth="1"/>
    <col min="6142" max="6142" width="16.625" style="28" customWidth="1"/>
    <col min="6143" max="6143" width="13.875" style="28" customWidth="1"/>
    <col min="6144" max="6390" width="9" style="28"/>
    <col min="6391" max="6391" width="17" style="28" customWidth="1"/>
    <col min="6392" max="6392" width="19.75" style="28" customWidth="1"/>
    <col min="6393" max="6393" width="13.125" style="28" customWidth="1"/>
    <col min="6394" max="6395" width="16.25" style="28" customWidth="1"/>
    <col min="6396" max="6397" width="26.125" style="28" customWidth="1"/>
    <col min="6398" max="6398" width="16.625" style="28" customWidth="1"/>
    <col min="6399" max="6399" width="13.875" style="28" customWidth="1"/>
    <col min="6400" max="6646" width="9" style="28"/>
    <col min="6647" max="6647" width="17" style="28" customWidth="1"/>
    <col min="6648" max="6648" width="19.75" style="28" customWidth="1"/>
    <col min="6649" max="6649" width="13.125" style="28" customWidth="1"/>
    <col min="6650" max="6651" width="16.25" style="28" customWidth="1"/>
    <col min="6652" max="6653" width="26.125" style="28" customWidth="1"/>
    <col min="6654" max="6654" width="16.625" style="28" customWidth="1"/>
    <col min="6655" max="6655" width="13.875" style="28" customWidth="1"/>
    <col min="6656" max="6902" width="9" style="28"/>
    <col min="6903" max="6903" width="17" style="28" customWidth="1"/>
    <col min="6904" max="6904" width="19.75" style="28" customWidth="1"/>
    <col min="6905" max="6905" width="13.125" style="28" customWidth="1"/>
    <col min="6906" max="6907" width="16.25" style="28" customWidth="1"/>
    <col min="6908" max="6909" width="26.125" style="28" customWidth="1"/>
    <col min="6910" max="6910" width="16.625" style="28" customWidth="1"/>
    <col min="6911" max="6911" width="13.875" style="28" customWidth="1"/>
    <col min="6912" max="7158" width="9" style="28"/>
    <col min="7159" max="7159" width="17" style="28" customWidth="1"/>
    <col min="7160" max="7160" width="19.75" style="28" customWidth="1"/>
    <col min="7161" max="7161" width="13.125" style="28" customWidth="1"/>
    <col min="7162" max="7163" width="16.25" style="28" customWidth="1"/>
    <col min="7164" max="7165" width="26.125" style="28" customWidth="1"/>
    <col min="7166" max="7166" width="16.625" style="28" customWidth="1"/>
    <col min="7167" max="7167" width="13.875" style="28" customWidth="1"/>
    <col min="7168" max="7414" width="9" style="28"/>
    <col min="7415" max="7415" width="17" style="28" customWidth="1"/>
    <col min="7416" max="7416" width="19.75" style="28" customWidth="1"/>
    <col min="7417" max="7417" width="13.125" style="28" customWidth="1"/>
    <col min="7418" max="7419" width="16.25" style="28" customWidth="1"/>
    <col min="7420" max="7421" width="26.125" style="28" customWidth="1"/>
    <col min="7422" max="7422" width="16.625" style="28" customWidth="1"/>
    <col min="7423" max="7423" width="13.875" style="28" customWidth="1"/>
    <col min="7424" max="7670" width="9" style="28"/>
    <col min="7671" max="7671" width="17" style="28" customWidth="1"/>
    <col min="7672" max="7672" width="19.75" style="28" customWidth="1"/>
    <col min="7673" max="7673" width="13.125" style="28" customWidth="1"/>
    <col min="7674" max="7675" width="16.25" style="28" customWidth="1"/>
    <col min="7676" max="7677" width="26.125" style="28" customWidth="1"/>
    <col min="7678" max="7678" width="16.625" style="28" customWidth="1"/>
    <col min="7679" max="7679" width="13.875" style="28" customWidth="1"/>
    <col min="7680" max="7926" width="9" style="28"/>
    <col min="7927" max="7927" width="17" style="28" customWidth="1"/>
    <col min="7928" max="7928" width="19.75" style="28" customWidth="1"/>
    <col min="7929" max="7929" width="13.125" style="28" customWidth="1"/>
    <col min="7930" max="7931" width="16.25" style="28" customWidth="1"/>
    <col min="7932" max="7933" width="26.125" style="28" customWidth="1"/>
    <col min="7934" max="7934" width="16.625" style="28" customWidth="1"/>
    <col min="7935" max="7935" width="13.875" style="28" customWidth="1"/>
    <col min="7936" max="8182" width="9" style="28"/>
    <col min="8183" max="8183" width="17" style="28" customWidth="1"/>
    <col min="8184" max="8184" width="19.75" style="28" customWidth="1"/>
    <col min="8185" max="8185" width="13.125" style="28" customWidth="1"/>
    <col min="8186" max="8187" width="16.25" style="28" customWidth="1"/>
    <col min="8188" max="8189" width="26.125" style="28" customWidth="1"/>
    <col min="8190" max="8190" width="16.625" style="28" customWidth="1"/>
    <col min="8191" max="8191" width="13.875" style="28" customWidth="1"/>
    <col min="8192" max="8438" width="9" style="28"/>
    <col min="8439" max="8439" width="17" style="28" customWidth="1"/>
    <col min="8440" max="8440" width="19.75" style="28" customWidth="1"/>
    <col min="8441" max="8441" width="13.125" style="28" customWidth="1"/>
    <col min="8442" max="8443" width="16.25" style="28" customWidth="1"/>
    <col min="8444" max="8445" width="26.125" style="28" customWidth="1"/>
    <col min="8446" max="8446" width="16.625" style="28" customWidth="1"/>
    <col min="8447" max="8447" width="13.875" style="28" customWidth="1"/>
    <col min="8448" max="8694" width="9" style="28"/>
    <col min="8695" max="8695" width="17" style="28" customWidth="1"/>
    <col min="8696" max="8696" width="19.75" style="28" customWidth="1"/>
    <col min="8697" max="8697" width="13.125" style="28" customWidth="1"/>
    <col min="8698" max="8699" width="16.25" style="28" customWidth="1"/>
    <col min="8700" max="8701" width="26.125" style="28" customWidth="1"/>
    <col min="8702" max="8702" width="16.625" style="28" customWidth="1"/>
    <col min="8703" max="8703" width="13.875" style="28" customWidth="1"/>
    <col min="8704" max="8950" width="9" style="28"/>
    <col min="8951" max="8951" width="17" style="28" customWidth="1"/>
    <col min="8952" max="8952" width="19.75" style="28" customWidth="1"/>
    <col min="8953" max="8953" width="13.125" style="28" customWidth="1"/>
    <col min="8954" max="8955" width="16.25" style="28" customWidth="1"/>
    <col min="8956" max="8957" width="26.125" style="28" customWidth="1"/>
    <col min="8958" max="8958" width="16.625" style="28" customWidth="1"/>
    <col min="8959" max="8959" width="13.875" style="28" customWidth="1"/>
    <col min="8960" max="9206" width="9" style="28"/>
    <col min="9207" max="9207" width="17" style="28" customWidth="1"/>
    <col min="9208" max="9208" width="19.75" style="28" customWidth="1"/>
    <col min="9209" max="9209" width="13.125" style="28" customWidth="1"/>
    <col min="9210" max="9211" width="16.25" style="28" customWidth="1"/>
    <col min="9212" max="9213" width="26.125" style="28" customWidth="1"/>
    <col min="9214" max="9214" width="16.625" style="28" customWidth="1"/>
    <col min="9215" max="9215" width="13.875" style="28" customWidth="1"/>
    <col min="9216" max="9462" width="9" style="28"/>
    <col min="9463" max="9463" width="17" style="28" customWidth="1"/>
    <col min="9464" max="9464" width="19.75" style="28" customWidth="1"/>
    <col min="9465" max="9465" width="13.125" style="28" customWidth="1"/>
    <col min="9466" max="9467" width="16.25" style="28" customWidth="1"/>
    <col min="9468" max="9469" width="26.125" style="28" customWidth="1"/>
    <col min="9470" max="9470" width="16.625" style="28" customWidth="1"/>
    <col min="9471" max="9471" width="13.875" style="28" customWidth="1"/>
    <col min="9472" max="9718" width="9" style="28"/>
    <col min="9719" max="9719" width="17" style="28" customWidth="1"/>
    <col min="9720" max="9720" width="19.75" style="28" customWidth="1"/>
    <col min="9721" max="9721" width="13.125" style="28" customWidth="1"/>
    <col min="9722" max="9723" width="16.25" style="28" customWidth="1"/>
    <col min="9724" max="9725" width="26.125" style="28" customWidth="1"/>
    <col min="9726" max="9726" width="16.625" style="28" customWidth="1"/>
    <col min="9727" max="9727" width="13.875" style="28" customWidth="1"/>
    <col min="9728" max="9974" width="9" style="28"/>
    <col min="9975" max="9975" width="17" style="28" customWidth="1"/>
    <col min="9976" max="9976" width="19.75" style="28" customWidth="1"/>
    <col min="9977" max="9977" width="13.125" style="28" customWidth="1"/>
    <col min="9978" max="9979" width="16.25" style="28" customWidth="1"/>
    <col min="9980" max="9981" width="26.125" style="28" customWidth="1"/>
    <col min="9982" max="9982" width="16.625" style="28" customWidth="1"/>
    <col min="9983" max="9983" width="13.875" style="28" customWidth="1"/>
    <col min="9984" max="10230" width="9" style="28"/>
    <col min="10231" max="10231" width="17" style="28" customWidth="1"/>
    <col min="10232" max="10232" width="19.75" style="28" customWidth="1"/>
    <col min="10233" max="10233" width="13.125" style="28" customWidth="1"/>
    <col min="10234" max="10235" width="16.25" style="28" customWidth="1"/>
    <col min="10236" max="10237" width="26.125" style="28" customWidth="1"/>
    <col min="10238" max="10238" width="16.625" style="28" customWidth="1"/>
    <col min="10239" max="10239" width="13.875" style="28" customWidth="1"/>
    <col min="10240" max="10486" width="9" style="28"/>
    <col min="10487" max="10487" width="17" style="28" customWidth="1"/>
    <col min="10488" max="10488" width="19.75" style="28" customWidth="1"/>
    <col min="10489" max="10489" width="13.125" style="28" customWidth="1"/>
    <col min="10490" max="10491" width="16.25" style="28" customWidth="1"/>
    <col min="10492" max="10493" width="26.125" style="28" customWidth="1"/>
    <col min="10494" max="10494" width="16.625" style="28" customWidth="1"/>
    <col min="10495" max="10495" width="13.875" style="28" customWidth="1"/>
    <col min="10496" max="10742" width="9" style="28"/>
    <col min="10743" max="10743" width="17" style="28" customWidth="1"/>
    <col min="10744" max="10744" width="19.75" style="28" customWidth="1"/>
    <col min="10745" max="10745" width="13.125" style="28" customWidth="1"/>
    <col min="10746" max="10747" width="16.25" style="28" customWidth="1"/>
    <col min="10748" max="10749" width="26.125" style="28" customWidth="1"/>
    <col min="10750" max="10750" width="16.625" style="28" customWidth="1"/>
    <col min="10751" max="10751" width="13.875" style="28" customWidth="1"/>
    <col min="10752" max="10998" width="9" style="28"/>
    <col min="10999" max="10999" width="17" style="28" customWidth="1"/>
    <col min="11000" max="11000" width="19.75" style="28" customWidth="1"/>
    <col min="11001" max="11001" width="13.125" style="28" customWidth="1"/>
    <col min="11002" max="11003" width="16.25" style="28" customWidth="1"/>
    <col min="11004" max="11005" width="26.125" style="28" customWidth="1"/>
    <col min="11006" max="11006" width="16.625" style="28" customWidth="1"/>
    <col min="11007" max="11007" width="13.875" style="28" customWidth="1"/>
    <col min="11008" max="11254" width="9" style="28"/>
    <col min="11255" max="11255" width="17" style="28" customWidth="1"/>
    <col min="11256" max="11256" width="19.75" style="28" customWidth="1"/>
    <col min="11257" max="11257" width="13.125" style="28" customWidth="1"/>
    <col min="11258" max="11259" width="16.25" style="28" customWidth="1"/>
    <col min="11260" max="11261" width="26.125" style="28" customWidth="1"/>
    <col min="11262" max="11262" width="16.625" style="28" customWidth="1"/>
    <col min="11263" max="11263" width="13.875" style="28" customWidth="1"/>
    <col min="11264" max="11510" width="9" style="28"/>
    <col min="11511" max="11511" width="17" style="28" customWidth="1"/>
    <col min="11512" max="11512" width="19.75" style="28" customWidth="1"/>
    <col min="11513" max="11513" width="13.125" style="28" customWidth="1"/>
    <col min="11514" max="11515" width="16.25" style="28" customWidth="1"/>
    <col min="11516" max="11517" width="26.125" style="28" customWidth="1"/>
    <col min="11518" max="11518" width="16.625" style="28" customWidth="1"/>
    <col min="11519" max="11519" width="13.875" style="28" customWidth="1"/>
    <col min="11520" max="11766" width="9" style="28"/>
    <col min="11767" max="11767" width="17" style="28" customWidth="1"/>
    <col min="11768" max="11768" width="19.75" style="28" customWidth="1"/>
    <col min="11769" max="11769" width="13.125" style="28" customWidth="1"/>
    <col min="11770" max="11771" width="16.25" style="28" customWidth="1"/>
    <col min="11772" max="11773" width="26.125" style="28" customWidth="1"/>
    <col min="11774" max="11774" width="16.625" style="28" customWidth="1"/>
    <col min="11775" max="11775" width="13.875" style="28" customWidth="1"/>
    <col min="11776" max="12022" width="9" style="28"/>
    <col min="12023" max="12023" width="17" style="28" customWidth="1"/>
    <col min="12024" max="12024" width="19.75" style="28" customWidth="1"/>
    <col min="12025" max="12025" width="13.125" style="28" customWidth="1"/>
    <col min="12026" max="12027" width="16.25" style="28" customWidth="1"/>
    <col min="12028" max="12029" width="26.125" style="28" customWidth="1"/>
    <col min="12030" max="12030" width="16.625" style="28" customWidth="1"/>
    <col min="12031" max="12031" width="13.875" style="28" customWidth="1"/>
    <col min="12032" max="12278" width="9" style="28"/>
    <col min="12279" max="12279" width="17" style="28" customWidth="1"/>
    <col min="12280" max="12280" width="19.75" style="28" customWidth="1"/>
    <col min="12281" max="12281" width="13.125" style="28" customWidth="1"/>
    <col min="12282" max="12283" width="16.25" style="28" customWidth="1"/>
    <col min="12284" max="12285" width="26.125" style="28" customWidth="1"/>
    <col min="12286" max="12286" width="16.625" style="28" customWidth="1"/>
    <col min="12287" max="12287" width="13.875" style="28" customWidth="1"/>
    <col min="12288" max="12534" width="9" style="28"/>
    <col min="12535" max="12535" width="17" style="28" customWidth="1"/>
    <col min="12536" max="12536" width="19.75" style="28" customWidth="1"/>
    <col min="12537" max="12537" width="13.125" style="28" customWidth="1"/>
    <col min="12538" max="12539" width="16.25" style="28" customWidth="1"/>
    <col min="12540" max="12541" width="26.125" style="28" customWidth="1"/>
    <col min="12542" max="12542" width="16.625" style="28" customWidth="1"/>
    <col min="12543" max="12543" width="13.875" style="28" customWidth="1"/>
    <col min="12544" max="12790" width="9" style="28"/>
    <col min="12791" max="12791" width="17" style="28" customWidth="1"/>
    <col min="12792" max="12792" width="19.75" style="28" customWidth="1"/>
    <col min="12793" max="12793" width="13.125" style="28" customWidth="1"/>
    <col min="12794" max="12795" width="16.25" style="28" customWidth="1"/>
    <col min="12796" max="12797" width="26.125" style="28" customWidth="1"/>
    <col min="12798" max="12798" width="16.625" style="28" customWidth="1"/>
    <col min="12799" max="12799" width="13.875" style="28" customWidth="1"/>
    <col min="12800" max="13046" width="9" style="28"/>
    <col min="13047" max="13047" width="17" style="28" customWidth="1"/>
    <col min="13048" max="13048" width="19.75" style="28" customWidth="1"/>
    <col min="13049" max="13049" width="13.125" style="28" customWidth="1"/>
    <col min="13050" max="13051" width="16.25" style="28" customWidth="1"/>
    <col min="13052" max="13053" width="26.125" style="28" customWidth="1"/>
    <col min="13054" max="13054" width="16.625" style="28" customWidth="1"/>
    <col min="13055" max="13055" width="13.875" style="28" customWidth="1"/>
    <col min="13056" max="13302" width="9" style="28"/>
    <col min="13303" max="13303" width="17" style="28" customWidth="1"/>
    <col min="13304" max="13304" width="19.75" style="28" customWidth="1"/>
    <col min="13305" max="13305" width="13.125" style="28" customWidth="1"/>
    <col min="13306" max="13307" width="16.25" style="28" customWidth="1"/>
    <col min="13308" max="13309" width="26.125" style="28" customWidth="1"/>
    <col min="13310" max="13310" width="16.625" style="28" customWidth="1"/>
    <col min="13311" max="13311" width="13.875" style="28" customWidth="1"/>
    <col min="13312" max="13558" width="9" style="28"/>
    <col min="13559" max="13559" width="17" style="28" customWidth="1"/>
    <col min="13560" max="13560" width="19.75" style="28" customWidth="1"/>
    <col min="13561" max="13561" width="13.125" style="28" customWidth="1"/>
    <col min="13562" max="13563" width="16.25" style="28" customWidth="1"/>
    <col min="13564" max="13565" width="26.125" style="28" customWidth="1"/>
    <col min="13566" max="13566" width="16.625" style="28" customWidth="1"/>
    <col min="13567" max="13567" width="13.875" style="28" customWidth="1"/>
    <col min="13568" max="13814" width="9" style="28"/>
    <col min="13815" max="13815" width="17" style="28" customWidth="1"/>
    <col min="13816" max="13816" width="19.75" style="28" customWidth="1"/>
    <col min="13817" max="13817" width="13.125" style="28" customWidth="1"/>
    <col min="13818" max="13819" width="16.25" style="28" customWidth="1"/>
    <col min="13820" max="13821" width="26.125" style="28" customWidth="1"/>
    <col min="13822" max="13822" width="16.625" style="28" customWidth="1"/>
    <col min="13823" max="13823" width="13.875" style="28" customWidth="1"/>
    <col min="13824" max="14070" width="9" style="28"/>
    <col min="14071" max="14071" width="17" style="28" customWidth="1"/>
    <col min="14072" max="14072" width="19.75" style="28" customWidth="1"/>
    <col min="14073" max="14073" width="13.125" style="28" customWidth="1"/>
    <col min="14074" max="14075" width="16.25" style="28" customWidth="1"/>
    <col min="14076" max="14077" width="26.125" style="28" customWidth="1"/>
    <col min="14078" max="14078" width="16.625" style="28" customWidth="1"/>
    <col min="14079" max="14079" width="13.875" style="28" customWidth="1"/>
    <col min="14080" max="14326" width="9" style="28"/>
    <col min="14327" max="14327" width="17" style="28" customWidth="1"/>
    <col min="14328" max="14328" width="19.75" style="28" customWidth="1"/>
    <col min="14329" max="14329" width="13.125" style="28" customWidth="1"/>
    <col min="14330" max="14331" width="16.25" style="28" customWidth="1"/>
    <col min="14332" max="14333" width="26.125" style="28" customWidth="1"/>
    <col min="14334" max="14334" width="16.625" style="28" customWidth="1"/>
    <col min="14335" max="14335" width="13.875" style="28" customWidth="1"/>
    <col min="14336" max="14582" width="9" style="28"/>
    <col min="14583" max="14583" width="17" style="28" customWidth="1"/>
    <col min="14584" max="14584" width="19.75" style="28" customWidth="1"/>
    <col min="14585" max="14585" width="13.125" style="28" customWidth="1"/>
    <col min="14586" max="14587" width="16.25" style="28" customWidth="1"/>
    <col min="14588" max="14589" width="26.125" style="28" customWidth="1"/>
    <col min="14590" max="14590" width="16.625" style="28" customWidth="1"/>
    <col min="14591" max="14591" width="13.875" style="28" customWidth="1"/>
    <col min="14592" max="14838" width="9" style="28"/>
    <col min="14839" max="14839" width="17" style="28" customWidth="1"/>
    <col min="14840" max="14840" width="19.75" style="28" customWidth="1"/>
    <col min="14841" max="14841" width="13.125" style="28" customWidth="1"/>
    <col min="14842" max="14843" width="16.25" style="28" customWidth="1"/>
    <col min="14844" max="14845" width="26.125" style="28" customWidth="1"/>
    <col min="14846" max="14846" width="16.625" style="28" customWidth="1"/>
    <col min="14847" max="14847" width="13.875" style="28" customWidth="1"/>
    <col min="14848" max="15094" width="9" style="28"/>
    <col min="15095" max="15095" width="17" style="28" customWidth="1"/>
    <col min="15096" max="15096" width="19.75" style="28" customWidth="1"/>
    <col min="15097" max="15097" width="13.125" style="28" customWidth="1"/>
    <col min="15098" max="15099" width="16.25" style="28" customWidth="1"/>
    <col min="15100" max="15101" width="26.125" style="28" customWidth="1"/>
    <col min="15102" max="15102" width="16.625" style="28" customWidth="1"/>
    <col min="15103" max="15103" width="13.875" style="28" customWidth="1"/>
    <col min="15104" max="15350" width="9" style="28"/>
    <col min="15351" max="15351" width="17" style="28" customWidth="1"/>
    <col min="15352" max="15352" width="19.75" style="28" customWidth="1"/>
    <col min="15353" max="15353" width="13.125" style="28" customWidth="1"/>
    <col min="15354" max="15355" width="16.25" style="28" customWidth="1"/>
    <col min="15356" max="15357" width="26.125" style="28" customWidth="1"/>
    <col min="15358" max="15358" width="16.625" style="28" customWidth="1"/>
    <col min="15359" max="15359" width="13.875" style="28" customWidth="1"/>
    <col min="15360" max="15606" width="9" style="28"/>
    <col min="15607" max="15607" width="17" style="28" customWidth="1"/>
    <col min="15608" max="15608" width="19.75" style="28" customWidth="1"/>
    <col min="15609" max="15609" width="13.125" style="28" customWidth="1"/>
    <col min="15610" max="15611" width="16.25" style="28" customWidth="1"/>
    <col min="15612" max="15613" width="26.125" style="28" customWidth="1"/>
    <col min="15614" max="15614" width="16.625" style="28" customWidth="1"/>
    <col min="15615" max="15615" width="13.875" style="28" customWidth="1"/>
    <col min="15616" max="15862" width="9" style="28"/>
    <col min="15863" max="15863" width="17" style="28" customWidth="1"/>
    <col min="15864" max="15864" width="19.75" style="28" customWidth="1"/>
    <col min="15865" max="15865" width="13.125" style="28" customWidth="1"/>
    <col min="15866" max="15867" width="16.25" style="28" customWidth="1"/>
    <col min="15868" max="15869" width="26.125" style="28" customWidth="1"/>
    <col min="15870" max="15870" width="16.625" style="28" customWidth="1"/>
    <col min="15871" max="15871" width="13.875" style="28" customWidth="1"/>
    <col min="15872" max="16118" width="9" style="28"/>
    <col min="16119" max="16119" width="17" style="28" customWidth="1"/>
    <col min="16120" max="16120" width="19.75" style="28" customWidth="1"/>
    <col min="16121" max="16121" width="13.125" style="28" customWidth="1"/>
    <col min="16122" max="16123" width="16.25" style="28" customWidth="1"/>
    <col min="16124" max="16125" width="26.125" style="28" customWidth="1"/>
    <col min="16126" max="16126" width="16.625" style="28" customWidth="1"/>
    <col min="16127" max="16127" width="13.875" style="28" customWidth="1"/>
    <col min="16128" max="16384" width="9" style="28"/>
  </cols>
  <sheetData>
    <row r="1" spans="1:9" s="14" customFormat="1" ht="26.25" customHeight="1">
      <c r="A1" s="468" t="s">
        <v>40</v>
      </c>
      <c r="B1" s="654" t="s">
        <v>332</v>
      </c>
      <c r="C1" s="655"/>
      <c r="D1" s="655"/>
      <c r="E1" s="655"/>
      <c r="F1" s="656"/>
      <c r="G1" s="469" t="s">
        <v>228</v>
      </c>
      <c r="H1" s="469"/>
      <c r="I1" s="420" t="s">
        <v>447</v>
      </c>
    </row>
    <row r="2" spans="1:9" s="14" customFormat="1" ht="26.25">
      <c r="A2" s="468"/>
      <c r="B2" s="631"/>
      <c r="C2" s="632"/>
      <c r="D2" s="632"/>
      <c r="E2" s="632"/>
      <c r="F2" s="633"/>
      <c r="G2" s="503" t="s">
        <v>229</v>
      </c>
      <c r="H2" s="504"/>
      <c r="I2" s="416"/>
    </row>
    <row r="3" spans="1:9" ht="24" customHeight="1">
      <c r="A3" s="652"/>
      <c r="B3" s="653"/>
      <c r="C3" s="3"/>
      <c r="D3" s="3"/>
      <c r="E3" s="3"/>
      <c r="F3" s="3"/>
      <c r="G3" s="3"/>
      <c r="H3" s="39"/>
    </row>
    <row r="4" spans="1:9" ht="39">
      <c r="A4" s="591" t="s">
        <v>0</v>
      </c>
      <c r="B4" s="591"/>
      <c r="C4" s="70" t="s">
        <v>1</v>
      </c>
      <c r="D4" s="70" t="s">
        <v>330</v>
      </c>
      <c r="E4" s="70" t="s">
        <v>331</v>
      </c>
      <c r="F4" s="70" t="s">
        <v>4</v>
      </c>
      <c r="G4" s="70" t="s">
        <v>34</v>
      </c>
      <c r="H4" s="70" t="s">
        <v>5</v>
      </c>
    </row>
    <row r="5" spans="1:9" ht="22.5" customHeight="1">
      <c r="A5" s="586" t="s">
        <v>6</v>
      </c>
      <c r="B5" s="586"/>
      <c r="C5" s="65" t="s">
        <v>333</v>
      </c>
      <c r="D5" s="29"/>
      <c r="E5" s="29"/>
      <c r="F5" s="29"/>
      <c r="G5" s="29"/>
      <c r="H5" s="30"/>
    </row>
    <row r="6" spans="1:9">
      <c r="A6" s="651" t="s">
        <v>19</v>
      </c>
      <c r="B6" s="651"/>
      <c r="C6" s="347" t="s">
        <v>333</v>
      </c>
      <c r="D6" s="347"/>
      <c r="E6" s="347"/>
      <c r="F6" s="347"/>
      <c r="G6" s="347"/>
      <c r="H6" s="348"/>
    </row>
  </sheetData>
  <mergeCells count="8">
    <mergeCell ref="A6:B6"/>
    <mergeCell ref="A1:A2"/>
    <mergeCell ref="G1:H1"/>
    <mergeCell ref="G2:H2"/>
    <mergeCell ref="A3:B3"/>
    <mergeCell ref="A4:B4"/>
    <mergeCell ref="A5:B5"/>
    <mergeCell ref="B1:F2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G2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18"/>
  <sheetViews>
    <sheetView view="pageBreakPreview" zoomScale="90" zoomScaleSheetLayoutView="90" workbookViewId="0">
      <selection activeCell="C18" sqref="C18"/>
    </sheetView>
  </sheetViews>
  <sheetFormatPr defaultRowHeight="19.5"/>
  <cols>
    <col min="1" max="1" width="17" style="28" customWidth="1"/>
    <col min="2" max="2" width="20.875" style="28" customWidth="1"/>
    <col min="3" max="3" width="13.125" style="28" customWidth="1"/>
    <col min="4" max="4" width="34.375" style="28" customWidth="1"/>
    <col min="5" max="6" width="13.625" style="28" customWidth="1"/>
    <col min="7" max="253" width="9" style="28"/>
    <col min="254" max="254" width="17" style="28" customWidth="1"/>
    <col min="255" max="255" width="19.75" style="28" customWidth="1"/>
    <col min="256" max="256" width="13.125" style="28" customWidth="1"/>
    <col min="257" max="258" width="16.25" style="28" customWidth="1"/>
    <col min="259" max="260" width="26.125" style="28" customWidth="1"/>
    <col min="261" max="261" width="16.625" style="28" customWidth="1"/>
    <col min="262" max="262" width="13.875" style="28" customWidth="1"/>
    <col min="263" max="509" width="9" style="28"/>
    <col min="510" max="510" width="17" style="28" customWidth="1"/>
    <col min="511" max="511" width="19.75" style="28" customWidth="1"/>
    <col min="512" max="512" width="13.125" style="28" customWidth="1"/>
    <col min="513" max="514" width="16.25" style="28" customWidth="1"/>
    <col min="515" max="516" width="26.125" style="28" customWidth="1"/>
    <col min="517" max="517" width="16.625" style="28" customWidth="1"/>
    <col min="518" max="518" width="13.875" style="28" customWidth="1"/>
    <col min="519" max="765" width="9" style="28"/>
    <col min="766" max="766" width="17" style="28" customWidth="1"/>
    <col min="767" max="767" width="19.75" style="28" customWidth="1"/>
    <col min="768" max="768" width="13.125" style="28" customWidth="1"/>
    <col min="769" max="770" width="16.25" style="28" customWidth="1"/>
    <col min="771" max="772" width="26.125" style="28" customWidth="1"/>
    <col min="773" max="773" width="16.625" style="28" customWidth="1"/>
    <col min="774" max="774" width="13.875" style="28" customWidth="1"/>
    <col min="775" max="1021" width="9" style="28"/>
    <col min="1022" max="1022" width="17" style="28" customWidth="1"/>
    <col min="1023" max="1023" width="19.75" style="28" customWidth="1"/>
    <col min="1024" max="1024" width="13.125" style="28" customWidth="1"/>
    <col min="1025" max="1026" width="16.25" style="28" customWidth="1"/>
    <col min="1027" max="1028" width="26.125" style="28" customWidth="1"/>
    <col min="1029" max="1029" width="16.625" style="28" customWidth="1"/>
    <col min="1030" max="1030" width="13.875" style="28" customWidth="1"/>
    <col min="1031" max="1277" width="9" style="28"/>
    <col min="1278" max="1278" width="17" style="28" customWidth="1"/>
    <col min="1279" max="1279" width="19.75" style="28" customWidth="1"/>
    <col min="1280" max="1280" width="13.125" style="28" customWidth="1"/>
    <col min="1281" max="1282" width="16.25" style="28" customWidth="1"/>
    <col min="1283" max="1284" width="26.125" style="28" customWidth="1"/>
    <col min="1285" max="1285" width="16.625" style="28" customWidth="1"/>
    <col min="1286" max="1286" width="13.875" style="28" customWidth="1"/>
    <col min="1287" max="1533" width="9" style="28"/>
    <col min="1534" max="1534" width="17" style="28" customWidth="1"/>
    <col min="1535" max="1535" width="19.75" style="28" customWidth="1"/>
    <col min="1536" max="1536" width="13.125" style="28" customWidth="1"/>
    <col min="1537" max="1538" width="16.25" style="28" customWidth="1"/>
    <col min="1539" max="1540" width="26.125" style="28" customWidth="1"/>
    <col min="1541" max="1541" width="16.625" style="28" customWidth="1"/>
    <col min="1542" max="1542" width="13.875" style="28" customWidth="1"/>
    <col min="1543" max="1789" width="9" style="28"/>
    <col min="1790" max="1790" width="17" style="28" customWidth="1"/>
    <col min="1791" max="1791" width="19.75" style="28" customWidth="1"/>
    <col min="1792" max="1792" width="13.125" style="28" customWidth="1"/>
    <col min="1793" max="1794" width="16.25" style="28" customWidth="1"/>
    <col min="1795" max="1796" width="26.125" style="28" customWidth="1"/>
    <col min="1797" max="1797" width="16.625" style="28" customWidth="1"/>
    <col min="1798" max="1798" width="13.875" style="28" customWidth="1"/>
    <col min="1799" max="2045" width="9" style="28"/>
    <col min="2046" max="2046" width="17" style="28" customWidth="1"/>
    <col min="2047" max="2047" width="19.75" style="28" customWidth="1"/>
    <col min="2048" max="2048" width="13.125" style="28" customWidth="1"/>
    <col min="2049" max="2050" width="16.25" style="28" customWidth="1"/>
    <col min="2051" max="2052" width="26.125" style="28" customWidth="1"/>
    <col min="2053" max="2053" width="16.625" style="28" customWidth="1"/>
    <col min="2054" max="2054" width="13.875" style="28" customWidth="1"/>
    <col min="2055" max="2301" width="9" style="28"/>
    <col min="2302" max="2302" width="17" style="28" customWidth="1"/>
    <col min="2303" max="2303" width="19.75" style="28" customWidth="1"/>
    <col min="2304" max="2304" width="13.125" style="28" customWidth="1"/>
    <col min="2305" max="2306" width="16.25" style="28" customWidth="1"/>
    <col min="2307" max="2308" width="26.125" style="28" customWidth="1"/>
    <col min="2309" max="2309" width="16.625" style="28" customWidth="1"/>
    <col min="2310" max="2310" width="13.875" style="28" customWidth="1"/>
    <col min="2311" max="2557" width="9" style="28"/>
    <col min="2558" max="2558" width="17" style="28" customWidth="1"/>
    <col min="2559" max="2559" width="19.75" style="28" customWidth="1"/>
    <col min="2560" max="2560" width="13.125" style="28" customWidth="1"/>
    <col min="2561" max="2562" width="16.25" style="28" customWidth="1"/>
    <col min="2563" max="2564" width="26.125" style="28" customWidth="1"/>
    <col min="2565" max="2565" width="16.625" style="28" customWidth="1"/>
    <col min="2566" max="2566" width="13.875" style="28" customWidth="1"/>
    <col min="2567" max="2813" width="9" style="28"/>
    <col min="2814" max="2814" width="17" style="28" customWidth="1"/>
    <col min="2815" max="2815" width="19.75" style="28" customWidth="1"/>
    <col min="2816" max="2816" width="13.125" style="28" customWidth="1"/>
    <col min="2817" max="2818" width="16.25" style="28" customWidth="1"/>
    <col min="2819" max="2820" width="26.125" style="28" customWidth="1"/>
    <col min="2821" max="2821" width="16.625" style="28" customWidth="1"/>
    <col min="2822" max="2822" width="13.875" style="28" customWidth="1"/>
    <col min="2823" max="3069" width="9" style="28"/>
    <col min="3070" max="3070" width="17" style="28" customWidth="1"/>
    <col min="3071" max="3071" width="19.75" style="28" customWidth="1"/>
    <col min="3072" max="3072" width="13.125" style="28" customWidth="1"/>
    <col min="3073" max="3074" width="16.25" style="28" customWidth="1"/>
    <col min="3075" max="3076" width="26.125" style="28" customWidth="1"/>
    <col min="3077" max="3077" width="16.625" style="28" customWidth="1"/>
    <col min="3078" max="3078" width="13.875" style="28" customWidth="1"/>
    <col min="3079" max="3325" width="9" style="28"/>
    <col min="3326" max="3326" width="17" style="28" customWidth="1"/>
    <col min="3327" max="3327" width="19.75" style="28" customWidth="1"/>
    <col min="3328" max="3328" width="13.125" style="28" customWidth="1"/>
    <col min="3329" max="3330" width="16.25" style="28" customWidth="1"/>
    <col min="3331" max="3332" width="26.125" style="28" customWidth="1"/>
    <col min="3333" max="3333" width="16.625" style="28" customWidth="1"/>
    <col min="3334" max="3334" width="13.875" style="28" customWidth="1"/>
    <col min="3335" max="3581" width="9" style="28"/>
    <col min="3582" max="3582" width="17" style="28" customWidth="1"/>
    <col min="3583" max="3583" width="19.75" style="28" customWidth="1"/>
    <col min="3584" max="3584" width="13.125" style="28" customWidth="1"/>
    <col min="3585" max="3586" width="16.25" style="28" customWidth="1"/>
    <col min="3587" max="3588" width="26.125" style="28" customWidth="1"/>
    <col min="3589" max="3589" width="16.625" style="28" customWidth="1"/>
    <col min="3590" max="3590" width="13.875" style="28" customWidth="1"/>
    <col min="3591" max="3837" width="9" style="28"/>
    <col min="3838" max="3838" width="17" style="28" customWidth="1"/>
    <col min="3839" max="3839" width="19.75" style="28" customWidth="1"/>
    <col min="3840" max="3840" width="13.125" style="28" customWidth="1"/>
    <col min="3841" max="3842" width="16.25" style="28" customWidth="1"/>
    <col min="3843" max="3844" width="26.125" style="28" customWidth="1"/>
    <col min="3845" max="3845" width="16.625" style="28" customWidth="1"/>
    <col min="3846" max="3846" width="13.875" style="28" customWidth="1"/>
    <col min="3847" max="4093" width="9" style="28"/>
    <col min="4094" max="4094" width="17" style="28" customWidth="1"/>
    <col min="4095" max="4095" width="19.75" style="28" customWidth="1"/>
    <col min="4096" max="4096" width="13.125" style="28" customWidth="1"/>
    <col min="4097" max="4098" width="16.25" style="28" customWidth="1"/>
    <col min="4099" max="4100" width="26.125" style="28" customWidth="1"/>
    <col min="4101" max="4101" width="16.625" style="28" customWidth="1"/>
    <col min="4102" max="4102" width="13.875" style="28" customWidth="1"/>
    <col min="4103" max="4349" width="9" style="28"/>
    <col min="4350" max="4350" width="17" style="28" customWidth="1"/>
    <col min="4351" max="4351" width="19.75" style="28" customWidth="1"/>
    <col min="4352" max="4352" width="13.125" style="28" customWidth="1"/>
    <col min="4353" max="4354" width="16.25" style="28" customWidth="1"/>
    <col min="4355" max="4356" width="26.125" style="28" customWidth="1"/>
    <col min="4357" max="4357" width="16.625" style="28" customWidth="1"/>
    <col min="4358" max="4358" width="13.875" style="28" customWidth="1"/>
    <col min="4359" max="4605" width="9" style="28"/>
    <col min="4606" max="4606" width="17" style="28" customWidth="1"/>
    <col min="4607" max="4607" width="19.75" style="28" customWidth="1"/>
    <col min="4608" max="4608" width="13.125" style="28" customWidth="1"/>
    <col min="4609" max="4610" width="16.25" style="28" customWidth="1"/>
    <col min="4611" max="4612" width="26.125" style="28" customWidth="1"/>
    <col min="4613" max="4613" width="16.625" style="28" customWidth="1"/>
    <col min="4614" max="4614" width="13.875" style="28" customWidth="1"/>
    <col min="4615" max="4861" width="9" style="28"/>
    <col min="4862" max="4862" width="17" style="28" customWidth="1"/>
    <col min="4863" max="4863" width="19.75" style="28" customWidth="1"/>
    <col min="4864" max="4864" width="13.125" style="28" customWidth="1"/>
    <col min="4865" max="4866" width="16.25" style="28" customWidth="1"/>
    <col min="4867" max="4868" width="26.125" style="28" customWidth="1"/>
    <col min="4869" max="4869" width="16.625" style="28" customWidth="1"/>
    <col min="4870" max="4870" width="13.875" style="28" customWidth="1"/>
    <col min="4871" max="5117" width="9" style="28"/>
    <col min="5118" max="5118" width="17" style="28" customWidth="1"/>
    <col min="5119" max="5119" width="19.75" style="28" customWidth="1"/>
    <col min="5120" max="5120" width="13.125" style="28" customWidth="1"/>
    <col min="5121" max="5122" width="16.25" style="28" customWidth="1"/>
    <col min="5123" max="5124" width="26.125" style="28" customWidth="1"/>
    <col min="5125" max="5125" width="16.625" style="28" customWidth="1"/>
    <col min="5126" max="5126" width="13.875" style="28" customWidth="1"/>
    <col min="5127" max="5373" width="9" style="28"/>
    <col min="5374" max="5374" width="17" style="28" customWidth="1"/>
    <col min="5375" max="5375" width="19.75" style="28" customWidth="1"/>
    <col min="5376" max="5376" width="13.125" style="28" customWidth="1"/>
    <col min="5377" max="5378" width="16.25" style="28" customWidth="1"/>
    <col min="5379" max="5380" width="26.125" style="28" customWidth="1"/>
    <col min="5381" max="5381" width="16.625" style="28" customWidth="1"/>
    <col min="5382" max="5382" width="13.875" style="28" customWidth="1"/>
    <col min="5383" max="5629" width="9" style="28"/>
    <col min="5630" max="5630" width="17" style="28" customWidth="1"/>
    <col min="5631" max="5631" width="19.75" style="28" customWidth="1"/>
    <col min="5632" max="5632" width="13.125" style="28" customWidth="1"/>
    <col min="5633" max="5634" width="16.25" style="28" customWidth="1"/>
    <col min="5635" max="5636" width="26.125" style="28" customWidth="1"/>
    <col min="5637" max="5637" width="16.625" style="28" customWidth="1"/>
    <col min="5638" max="5638" width="13.875" style="28" customWidth="1"/>
    <col min="5639" max="5885" width="9" style="28"/>
    <col min="5886" max="5886" width="17" style="28" customWidth="1"/>
    <col min="5887" max="5887" width="19.75" style="28" customWidth="1"/>
    <col min="5888" max="5888" width="13.125" style="28" customWidth="1"/>
    <col min="5889" max="5890" width="16.25" style="28" customWidth="1"/>
    <col min="5891" max="5892" width="26.125" style="28" customWidth="1"/>
    <col min="5893" max="5893" width="16.625" style="28" customWidth="1"/>
    <col min="5894" max="5894" width="13.875" style="28" customWidth="1"/>
    <col min="5895" max="6141" width="9" style="28"/>
    <col min="6142" max="6142" width="17" style="28" customWidth="1"/>
    <col min="6143" max="6143" width="19.75" style="28" customWidth="1"/>
    <col min="6144" max="6144" width="13.125" style="28" customWidth="1"/>
    <col min="6145" max="6146" width="16.25" style="28" customWidth="1"/>
    <col min="6147" max="6148" width="26.125" style="28" customWidth="1"/>
    <col min="6149" max="6149" width="16.625" style="28" customWidth="1"/>
    <col min="6150" max="6150" width="13.875" style="28" customWidth="1"/>
    <col min="6151" max="6397" width="9" style="28"/>
    <col min="6398" max="6398" width="17" style="28" customWidth="1"/>
    <col min="6399" max="6399" width="19.75" style="28" customWidth="1"/>
    <col min="6400" max="6400" width="13.125" style="28" customWidth="1"/>
    <col min="6401" max="6402" width="16.25" style="28" customWidth="1"/>
    <col min="6403" max="6404" width="26.125" style="28" customWidth="1"/>
    <col min="6405" max="6405" width="16.625" style="28" customWidth="1"/>
    <col min="6406" max="6406" width="13.875" style="28" customWidth="1"/>
    <col min="6407" max="6653" width="9" style="28"/>
    <col min="6654" max="6654" width="17" style="28" customWidth="1"/>
    <col min="6655" max="6655" width="19.75" style="28" customWidth="1"/>
    <col min="6656" max="6656" width="13.125" style="28" customWidth="1"/>
    <col min="6657" max="6658" width="16.25" style="28" customWidth="1"/>
    <col min="6659" max="6660" width="26.125" style="28" customWidth="1"/>
    <col min="6661" max="6661" width="16.625" style="28" customWidth="1"/>
    <col min="6662" max="6662" width="13.875" style="28" customWidth="1"/>
    <col min="6663" max="6909" width="9" style="28"/>
    <col min="6910" max="6910" width="17" style="28" customWidth="1"/>
    <col min="6911" max="6911" width="19.75" style="28" customWidth="1"/>
    <col min="6912" max="6912" width="13.125" style="28" customWidth="1"/>
    <col min="6913" max="6914" width="16.25" style="28" customWidth="1"/>
    <col min="6915" max="6916" width="26.125" style="28" customWidth="1"/>
    <col min="6917" max="6917" width="16.625" style="28" customWidth="1"/>
    <col min="6918" max="6918" width="13.875" style="28" customWidth="1"/>
    <col min="6919" max="7165" width="9" style="28"/>
    <col min="7166" max="7166" width="17" style="28" customWidth="1"/>
    <col min="7167" max="7167" width="19.75" style="28" customWidth="1"/>
    <col min="7168" max="7168" width="13.125" style="28" customWidth="1"/>
    <col min="7169" max="7170" width="16.25" style="28" customWidth="1"/>
    <col min="7171" max="7172" width="26.125" style="28" customWidth="1"/>
    <col min="7173" max="7173" width="16.625" style="28" customWidth="1"/>
    <col min="7174" max="7174" width="13.875" style="28" customWidth="1"/>
    <col min="7175" max="7421" width="9" style="28"/>
    <col min="7422" max="7422" width="17" style="28" customWidth="1"/>
    <col min="7423" max="7423" width="19.75" style="28" customWidth="1"/>
    <col min="7424" max="7424" width="13.125" style="28" customWidth="1"/>
    <col min="7425" max="7426" width="16.25" style="28" customWidth="1"/>
    <col min="7427" max="7428" width="26.125" style="28" customWidth="1"/>
    <col min="7429" max="7429" width="16.625" style="28" customWidth="1"/>
    <col min="7430" max="7430" width="13.875" style="28" customWidth="1"/>
    <col min="7431" max="7677" width="9" style="28"/>
    <col min="7678" max="7678" width="17" style="28" customWidth="1"/>
    <col min="7679" max="7679" width="19.75" style="28" customWidth="1"/>
    <col min="7680" max="7680" width="13.125" style="28" customWidth="1"/>
    <col min="7681" max="7682" width="16.25" style="28" customWidth="1"/>
    <col min="7683" max="7684" width="26.125" style="28" customWidth="1"/>
    <col min="7685" max="7685" width="16.625" style="28" customWidth="1"/>
    <col min="7686" max="7686" width="13.875" style="28" customWidth="1"/>
    <col min="7687" max="7933" width="9" style="28"/>
    <col min="7934" max="7934" width="17" style="28" customWidth="1"/>
    <col min="7935" max="7935" width="19.75" style="28" customWidth="1"/>
    <col min="7936" max="7936" width="13.125" style="28" customWidth="1"/>
    <col min="7937" max="7938" width="16.25" style="28" customWidth="1"/>
    <col min="7939" max="7940" width="26.125" style="28" customWidth="1"/>
    <col min="7941" max="7941" width="16.625" style="28" customWidth="1"/>
    <col min="7942" max="7942" width="13.875" style="28" customWidth="1"/>
    <col min="7943" max="8189" width="9" style="28"/>
    <col min="8190" max="8190" width="17" style="28" customWidth="1"/>
    <col min="8191" max="8191" width="19.75" style="28" customWidth="1"/>
    <col min="8192" max="8192" width="13.125" style="28" customWidth="1"/>
    <col min="8193" max="8194" width="16.25" style="28" customWidth="1"/>
    <col min="8195" max="8196" width="26.125" style="28" customWidth="1"/>
    <col min="8197" max="8197" width="16.625" style="28" customWidth="1"/>
    <col min="8198" max="8198" width="13.875" style="28" customWidth="1"/>
    <col min="8199" max="8445" width="9" style="28"/>
    <col min="8446" max="8446" width="17" style="28" customWidth="1"/>
    <col min="8447" max="8447" width="19.75" style="28" customWidth="1"/>
    <col min="8448" max="8448" width="13.125" style="28" customWidth="1"/>
    <col min="8449" max="8450" width="16.25" style="28" customWidth="1"/>
    <col min="8451" max="8452" width="26.125" style="28" customWidth="1"/>
    <col min="8453" max="8453" width="16.625" style="28" customWidth="1"/>
    <col min="8454" max="8454" width="13.875" style="28" customWidth="1"/>
    <col min="8455" max="8701" width="9" style="28"/>
    <col min="8702" max="8702" width="17" style="28" customWidth="1"/>
    <col min="8703" max="8703" width="19.75" style="28" customWidth="1"/>
    <col min="8704" max="8704" width="13.125" style="28" customWidth="1"/>
    <col min="8705" max="8706" width="16.25" style="28" customWidth="1"/>
    <col min="8707" max="8708" width="26.125" style="28" customWidth="1"/>
    <col min="8709" max="8709" width="16.625" style="28" customWidth="1"/>
    <col min="8710" max="8710" width="13.875" style="28" customWidth="1"/>
    <col min="8711" max="8957" width="9" style="28"/>
    <col min="8958" max="8958" width="17" style="28" customWidth="1"/>
    <col min="8959" max="8959" width="19.75" style="28" customWidth="1"/>
    <col min="8960" max="8960" width="13.125" style="28" customWidth="1"/>
    <col min="8961" max="8962" width="16.25" style="28" customWidth="1"/>
    <col min="8963" max="8964" width="26.125" style="28" customWidth="1"/>
    <col min="8965" max="8965" width="16.625" style="28" customWidth="1"/>
    <col min="8966" max="8966" width="13.875" style="28" customWidth="1"/>
    <col min="8967" max="9213" width="9" style="28"/>
    <col min="9214" max="9214" width="17" style="28" customWidth="1"/>
    <col min="9215" max="9215" width="19.75" style="28" customWidth="1"/>
    <col min="9216" max="9216" width="13.125" style="28" customWidth="1"/>
    <col min="9217" max="9218" width="16.25" style="28" customWidth="1"/>
    <col min="9219" max="9220" width="26.125" style="28" customWidth="1"/>
    <col min="9221" max="9221" width="16.625" style="28" customWidth="1"/>
    <col min="9222" max="9222" width="13.875" style="28" customWidth="1"/>
    <col min="9223" max="9469" width="9" style="28"/>
    <col min="9470" max="9470" width="17" style="28" customWidth="1"/>
    <col min="9471" max="9471" width="19.75" style="28" customWidth="1"/>
    <col min="9472" max="9472" width="13.125" style="28" customWidth="1"/>
    <col min="9473" max="9474" width="16.25" style="28" customWidth="1"/>
    <col min="9475" max="9476" width="26.125" style="28" customWidth="1"/>
    <col min="9477" max="9477" width="16.625" style="28" customWidth="1"/>
    <col min="9478" max="9478" width="13.875" style="28" customWidth="1"/>
    <col min="9479" max="9725" width="9" style="28"/>
    <col min="9726" max="9726" width="17" style="28" customWidth="1"/>
    <col min="9727" max="9727" width="19.75" style="28" customWidth="1"/>
    <col min="9728" max="9728" width="13.125" style="28" customWidth="1"/>
    <col min="9729" max="9730" width="16.25" style="28" customWidth="1"/>
    <col min="9731" max="9732" width="26.125" style="28" customWidth="1"/>
    <col min="9733" max="9733" width="16.625" style="28" customWidth="1"/>
    <col min="9734" max="9734" width="13.875" style="28" customWidth="1"/>
    <col min="9735" max="9981" width="9" style="28"/>
    <col min="9982" max="9982" width="17" style="28" customWidth="1"/>
    <col min="9983" max="9983" width="19.75" style="28" customWidth="1"/>
    <col min="9984" max="9984" width="13.125" style="28" customWidth="1"/>
    <col min="9985" max="9986" width="16.25" style="28" customWidth="1"/>
    <col min="9987" max="9988" width="26.125" style="28" customWidth="1"/>
    <col min="9989" max="9989" width="16.625" style="28" customWidth="1"/>
    <col min="9990" max="9990" width="13.875" style="28" customWidth="1"/>
    <col min="9991" max="10237" width="9" style="28"/>
    <col min="10238" max="10238" width="17" style="28" customWidth="1"/>
    <col min="10239" max="10239" width="19.75" style="28" customWidth="1"/>
    <col min="10240" max="10240" width="13.125" style="28" customWidth="1"/>
    <col min="10241" max="10242" width="16.25" style="28" customWidth="1"/>
    <col min="10243" max="10244" width="26.125" style="28" customWidth="1"/>
    <col min="10245" max="10245" width="16.625" style="28" customWidth="1"/>
    <col min="10246" max="10246" width="13.875" style="28" customWidth="1"/>
    <col min="10247" max="10493" width="9" style="28"/>
    <col min="10494" max="10494" width="17" style="28" customWidth="1"/>
    <col min="10495" max="10495" width="19.75" style="28" customWidth="1"/>
    <col min="10496" max="10496" width="13.125" style="28" customWidth="1"/>
    <col min="10497" max="10498" width="16.25" style="28" customWidth="1"/>
    <col min="10499" max="10500" width="26.125" style="28" customWidth="1"/>
    <col min="10501" max="10501" width="16.625" style="28" customWidth="1"/>
    <col min="10502" max="10502" width="13.875" style="28" customWidth="1"/>
    <col min="10503" max="10749" width="9" style="28"/>
    <col min="10750" max="10750" width="17" style="28" customWidth="1"/>
    <col min="10751" max="10751" width="19.75" style="28" customWidth="1"/>
    <col min="10752" max="10752" width="13.125" style="28" customWidth="1"/>
    <col min="10753" max="10754" width="16.25" style="28" customWidth="1"/>
    <col min="10755" max="10756" width="26.125" style="28" customWidth="1"/>
    <col min="10757" max="10757" width="16.625" style="28" customWidth="1"/>
    <col min="10758" max="10758" width="13.875" style="28" customWidth="1"/>
    <col min="10759" max="11005" width="9" style="28"/>
    <col min="11006" max="11006" width="17" style="28" customWidth="1"/>
    <col min="11007" max="11007" width="19.75" style="28" customWidth="1"/>
    <col min="11008" max="11008" width="13.125" style="28" customWidth="1"/>
    <col min="11009" max="11010" width="16.25" style="28" customWidth="1"/>
    <col min="11011" max="11012" width="26.125" style="28" customWidth="1"/>
    <col min="11013" max="11013" width="16.625" style="28" customWidth="1"/>
    <col min="11014" max="11014" width="13.875" style="28" customWidth="1"/>
    <col min="11015" max="11261" width="9" style="28"/>
    <col min="11262" max="11262" width="17" style="28" customWidth="1"/>
    <col min="11263" max="11263" width="19.75" style="28" customWidth="1"/>
    <col min="11264" max="11264" width="13.125" style="28" customWidth="1"/>
    <col min="11265" max="11266" width="16.25" style="28" customWidth="1"/>
    <col min="11267" max="11268" width="26.125" style="28" customWidth="1"/>
    <col min="11269" max="11269" width="16.625" style="28" customWidth="1"/>
    <col min="11270" max="11270" width="13.875" style="28" customWidth="1"/>
    <col min="11271" max="11517" width="9" style="28"/>
    <col min="11518" max="11518" width="17" style="28" customWidth="1"/>
    <col min="11519" max="11519" width="19.75" style="28" customWidth="1"/>
    <col min="11520" max="11520" width="13.125" style="28" customWidth="1"/>
    <col min="11521" max="11522" width="16.25" style="28" customWidth="1"/>
    <col min="11523" max="11524" width="26.125" style="28" customWidth="1"/>
    <col min="11525" max="11525" width="16.625" style="28" customWidth="1"/>
    <col min="11526" max="11526" width="13.875" style="28" customWidth="1"/>
    <col min="11527" max="11773" width="9" style="28"/>
    <col min="11774" max="11774" width="17" style="28" customWidth="1"/>
    <col min="11775" max="11775" width="19.75" style="28" customWidth="1"/>
    <col min="11776" max="11776" width="13.125" style="28" customWidth="1"/>
    <col min="11777" max="11778" width="16.25" style="28" customWidth="1"/>
    <col min="11779" max="11780" width="26.125" style="28" customWidth="1"/>
    <col min="11781" max="11781" width="16.625" style="28" customWidth="1"/>
    <col min="11782" max="11782" width="13.875" style="28" customWidth="1"/>
    <col min="11783" max="12029" width="9" style="28"/>
    <col min="12030" max="12030" width="17" style="28" customWidth="1"/>
    <col min="12031" max="12031" width="19.75" style="28" customWidth="1"/>
    <col min="12032" max="12032" width="13.125" style="28" customWidth="1"/>
    <col min="12033" max="12034" width="16.25" style="28" customWidth="1"/>
    <col min="12035" max="12036" width="26.125" style="28" customWidth="1"/>
    <col min="12037" max="12037" width="16.625" style="28" customWidth="1"/>
    <col min="12038" max="12038" width="13.875" style="28" customWidth="1"/>
    <col min="12039" max="12285" width="9" style="28"/>
    <col min="12286" max="12286" width="17" style="28" customWidth="1"/>
    <col min="12287" max="12287" width="19.75" style="28" customWidth="1"/>
    <col min="12288" max="12288" width="13.125" style="28" customWidth="1"/>
    <col min="12289" max="12290" width="16.25" style="28" customWidth="1"/>
    <col min="12291" max="12292" width="26.125" style="28" customWidth="1"/>
    <col min="12293" max="12293" width="16.625" style="28" customWidth="1"/>
    <col min="12294" max="12294" width="13.875" style="28" customWidth="1"/>
    <col min="12295" max="12541" width="9" style="28"/>
    <col min="12542" max="12542" width="17" style="28" customWidth="1"/>
    <col min="12543" max="12543" width="19.75" style="28" customWidth="1"/>
    <col min="12544" max="12544" width="13.125" style="28" customWidth="1"/>
    <col min="12545" max="12546" width="16.25" style="28" customWidth="1"/>
    <col min="12547" max="12548" width="26.125" style="28" customWidth="1"/>
    <col min="12549" max="12549" width="16.625" style="28" customWidth="1"/>
    <col min="12550" max="12550" width="13.875" style="28" customWidth="1"/>
    <col min="12551" max="12797" width="9" style="28"/>
    <col min="12798" max="12798" width="17" style="28" customWidth="1"/>
    <col min="12799" max="12799" width="19.75" style="28" customWidth="1"/>
    <col min="12800" max="12800" width="13.125" style="28" customWidth="1"/>
    <col min="12801" max="12802" width="16.25" style="28" customWidth="1"/>
    <col min="12803" max="12804" width="26.125" style="28" customWidth="1"/>
    <col min="12805" max="12805" width="16.625" style="28" customWidth="1"/>
    <col min="12806" max="12806" width="13.875" style="28" customWidth="1"/>
    <col min="12807" max="13053" width="9" style="28"/>
    <col min="13054" max="13054" width="17" style="28" customWidth="1"/>
    <col min="13055" max="13055" width="19.75" style="28" customWidth="1"/>
    <col min="13056" max="13056" width="13.125" style="28" customWidth="1"/>
    <col min="13057" max="13058" width="16.25" style="28" customWidth="1"/>
    <col min="13059" max="13060" width="26.125" style="28" customWidth="1"/>
    <col min="13061" max="13061" width="16.625" style="28" customWidth="1"/>
    <col min="13062" max="13062" width="13.875" style="28" customWidth="1"/>
    <col min="13063" max="13309" width="9" style="28"/>
    <col min="13310" max="13310" width="17" style="28" customWidth="1"/>
    <col min="13311" max="13311" width="19.75" style="28" customWidth="1"/>
    <col min="13312" max="13312" width="13.125" style="28" customWidth="1"/>
    <col min="13313" max="13314" width="16.25" style="28" customWidth="1"/>
    <col min="13315" max="13316" width="26.125" style="28" customWidth="1"/>
    <col min="13317" max="13317" width="16.625" style="28" customWidth="1"/>
    <col min="13318" max="13318" width="13.875" style="28" customWidth="1"/>
    <col min="13319" max="13565" width="9" style="28"/>
    <col min="13566" max="13566" width="17" style="28" customWidth="1"/>
    <col min="13567" max="13567" width="19.75" style="28" customWidth="1"/>
    <col min="13568" max="13568" width="13.125" style="28" customWidth="1"/>
    <col min="13569" max="13570" width="16.25" style="28" customWidth="1"/>
    <col min="13571" max="13572" width="26.125" style="28" customWidth="1"/>
    <col min="13573" max="13573" width="16.625" style="28" customWidth="1"/>
    <col min="13574" max="13574" width="13.875" style="28" customWidth="1"/>
    <col min="13575" max="13821" width="9" style="28"/>
    <col min="13822" max="13822" width="17" style="28" customWidth="1"/>
    <col min="13823" max="13823" width="19.75" style="28" customWidth="1"/>
    <col min="13824" max="13824" width="13.125" style="28" customWidth="1"/>
    <col min="13825" max="13826" width="16.25" style="28" customWidth="1"/>
    <col min="13827" max="13828" width="26.125" style="28" customWidth="1"/>
    <col min="13829" max="13829" width="16.625" style="28" customWidth="1"/>
    <col min="13830" max="13830" width="13.875" style="28" customWidth="1"/>
    <col min="13831" max="14077" width="9" style="28"/>
    <col min="14078" max="14078" width="17" style="28" customWidth="1"/>
    <col min="14079" max="14079" width="19.75" style="28" customWidth="1"/>
    <col min="14080" max="14080" width="13.125" style="28" customWidth="1"/>
    <col min="14081" max="14082" width="16.25" style="28" customWidth="1"/>
    <col min="14083" max="14084" width="26.125" style="28" customWidth="1"/>
    <col min="14085" max="14085" width="16.625" style="28" customWidth="1"/>
    <col min="14086" max="14086" width="13.875" style="28" customWidth="1"/>
    <col min="14087" max="14333" width="9" style="28"/>
    <col min="14334" max="14334" width="17" style="28" customWidth="1"/>
    <col min="14335" max="14335" width="19.75" style="28" customWidth="1"/>
    <col min="14336" max="14336" width="13.125" style="28" customWidth="1"/>
    <col min="14337" max="14338" width="16.25" style="28" customWidth="1"/>
    <col min="14339" max="14340" width="26.125" style="28" customWidth="1"/>
    <col min="14341" max="14341" width="16.625" style="28" customWidth="1"/>
    <col min="14342" max="14342" width="13.875" style="28" customWidth="1"/>
    <col min="14343" max="14589" width="9" style="28"/>
    <col min="14590" max="14590" width="17" style="28" customWidth="1"/>
    <col min="14591" max="14591" width="19.75" style="28" customWidth="1"/>
    <col min="14592" max="14592" width="13.125" style="28" customWidth="1"/>
    <col min="14593" max="14594" width="16.25" style="28" customWidth="1"/>
    <col min="14595" max="14596" width="26.125" style="28" customWidth="1"/>
    <col min="14597" max="14597" width="16.625" style="28" customWidth="1"/>
    <col min="14598" max="14598" width="13.875" style="28" customWidth="1"/>
    <col min="14599" max="14845" width="9" style="28"/>
    <col min="14846" max="14846" width="17" style="28" customWidth="1"/>
    <col min="14847" max="14847" width="19.75" style="28" customWidth="1"/>
    <col min="14848" max="14848" width="13.125" style="28" customWidth="1"/>
    <col min="14849" max="14850" width="16.25" style="28" customWidth="1"/>
    <col min="14851" max="14852" width="26.125" style="28" customWidth="1"/>
    <col min="14853" max="14853" width="16.625" style="28" customWidth="1"/>
    <col min="14854" max="14854" width="13.875" style="28" customWidth="1"/>
    <col min="14855" max="15101" width="9" style="28"/>
    <col min="15102" max="15102" width="17" style="28" customWidth="1"/>
    <col min="15103" max="15103" width="19.75" style="28" customWidth="1"/>
    <col min="15104" max="15104" width="13.125" style="28" customWidth="1"/>
    <col min="15105" max="15106" width="16.25" style="28" customWidth="1"/>
    <col min="15107" max="15108" width="26.125" style="28" customWidth="1"/>
    <col min="15109" max="15109" width="16.625" style="28" customWidth="1"/>
    <col min="15110" max="15110" width="13.875" style="28" customWidth="1"/>
    <col min="15111" max="15357" width="9" style="28"/>
    <col min="15358" max="15358" width="17" style="28" customWidth="1"/>
    <col min="15359" max="15359" width="19.75" style="28" customWidth="1"/>
    <col min="15360" max="15360" width="13.125" style="28" customWidth="1"/>
    <col min="15361" max="15362" width="16.25" style="28" customWidth="1"/>
    <col min="15363" max="15364" width="26.125" style="28" customWidth="1"/>
    <col min="15365" max="15365" width="16.625" style="28" customWidth="1"/>
    <col min="15366" max="15366" width="13.875" style="28" customWidth="1"/>
    <col min="15367" max="15613" width="9" style="28"/>
    <col min="15614" max="15614" width="17" style="28" customWidth="1"/>
    <col min="15615" max="15615" width="19.75" style="28" customWidth="1"/>
    <col min="15616" max="15616" width="13.125" style="28" customWidth="1"/>
    <col min="15617" max="15618" width="16.25" style="28" customWidth="1"/>
    <col min="15619" max="15620" width="26.125" style="28" customWidth="1"/>
    <col min="15621" max="15621" width="16.625" style="28" customWidth="1"/>
    <col min="15622" max="15622" width="13.875" style="28" customWidth="1"/>
    <col min="15623" max="15869" width="9" style="28"/>
    <col min="15870" max="15870" width="17" style="28" customWidth="1"/>
    <col min="15871" max="15871" width="19.75" style="28" customWidth="1"/>
    <col min="15872" max="15872" width="13.125" style="28" customWidth="1"/>
    <col min="15873" max="15874" width="16.25" style="28" customWidth="1"/>
    <col min="15875" max="15876" width="26.125" style="28" customWidth="1"/>
    <col min="15877" max="15877" width="16.625" style="28" customWidth="1"/>
    <col min="15878" max="15878" width="13.875" style="28" customWidth="1"/>
    <col min="15879" max="16125" width="9" style="28"/>
    <col min="16126" max="16126" width="17" style="28" customWidth="1"/>
    <col min="16127" max="16127" width="19.75" style="28" customWidth="1"/>
    <col min="16128" max="16128" width="13.125" style="28" customWidth="1"/>
    <col min="16129" max="16130" width="16.25" style="28" customWidth="1"/>
    <col min="16131" max="16132" width="26.125" style="28" customWidth="1"/>
    <col min="16133" max="16133" width="16.625" style="28" customWidth="1"/>
    <col min="16134" max="16134" width="13.875" style="28" customWidth="1"/>
    <col min="16135" max="16384" width="9" style="28"/>
  </cols>
  <sheetData>
    <row r="1" spans="1:7" s="14" customFormat="1" ht="26.25" customHeight="1">
      <c r="A1" s="468" t="s">
        <v>40</v>
      </c>
      <c r="B1" s="654" t="s">
        <v>334</v>
      </c>
      <c r="C1" s="655"/>
      <c r="D1" s="656"/>
      <c r="E1" s="648" t="s">
        <v>228</v>
      </c>
      <c r="F1" s="648"/>
      <c r="G1" s="420" t="s">
        <v>447</v>
      </c>
    </row>
    <row r="2" spans="1:7" s="14" customFormat="1" ht="26.25">
      <c r="A2" s="468"/>
      <c r="B2" s="631"/>
      <c r="C2" s="632"/>
      <c r="D2" s="633"/>
      <c r="E2" s="503" t="s">
        <v>229</v>
      </c>
      <c r="F2" s="504"/>
    </row>
    <row r="3" spans="1:7" ht="21" customHeight="1">
      <c r="A3" s="38"/>
      <c r="C3" s="6"/>
      <c r="D3" s="6"/>
      <c r="E3" s="39"/>
      <c r="F3" s="39"/>
    </row>
    <row r="4" spans="1:7" ht="58.5">
      <c r="A4" s="658" t="s">
        <v>0</v>
      </c>
      <c r="B4" s="658"/>
      <c r="C4" s="428" t="s">
        <v>1</v>
      </c>
      <c r="D4" s="428" t="s">
        <v>220</v>
      </c>
      <c r="E4" s="428" t="s">
        <v>34</v>
      </c>
      <c r="F4" s="428" t="s">
        <v>5</v>
      </c>
    </row>
    <row r="5" spans="1:7" ht="22.5" customHeight="1">
      <c r="A5" s="657" t="s">
        <v>6</v>
      </c>
      <c r="B5" s="657"/>
      <c r="C5" s="459">
        <v>3</v>
      </c>
      <c r="D5" s="352"/>
      <c r="E5" s="359"/>
      <c r="F5" s="359"/>
    </row>
    <row r="6" spans="1:7" ht="19.5" customHeight="1">
      <c r="A6" s="657" t="s">
        <v>7</v>
      </c>
      <c r="B6" s="657"/>
      <c r="C6" s="460">
        <v>2</v>
      </c>
      <c r="D6" s="360"/>
      <c r="E6" s="360"/>
      <c r="F6" s="360"/>
    </row>
    <row r="7" spans="1:7" ht="19.5" customHeight="1">
      <c r="A7" s="657" t="s">
        <v>8</v>
      </c>
      <c r="B7" s="657"/>
      <c r="C7" s="460">
        <v>2</v>
      </c>
      <c r="D7" s="360"/>
      <c r="E7" s="360"/>
      <c r="F7" s="360"/>
    </row>
    <row r="8" spans="1:7" ht="19.5" customHeight="1">
      <c r="A8" s="657" t="s">
        <v>459</v>
      </c>
      <c r="B8" s="657"/>
      <c r="C8" s="460">
        <v>2</v>
      </c>
      <c r="D8" s="360"/>
      <c r="E8" s="360"/>
      <c r="F8" s="360"/>
    </row>
    <row r="9" spans="1:7" ht="19.5" customHeight="1">
      <c r="A9" s="657" t="s">
        <v>460</v>
      </c>
      <c r="B9" s="657"/>
      <c r="C9" s="460">
        <v>2</v>
      </c>
      <c r="D9" s="360"/>
      <c r="E9" s="360"/>
      <c r="F9" s="360"/>
    </row>
    <row r="10" spans="1:7">
      <c r="A10" s="657" t="s">
        <v>461</v>
      </c>
      <c r="B10" s="657"/>
      <c r="C10" s="460">
        <v>2</v>
      </c>
      <c r="D10" s="360"/>
      <c r="E10" s="360"/>
      <c r="F10" s="360"/>
    </row>
    <row r="11" spans="1:7">
      <c r="A11" s="657" t="s">
        <v>462</v>
      </c>
      <c r="B11" s="657"/>
      <c r="C11" s="460">
        <v>2</v>
      </c>
      <c r="D11" s="360"/>
      <c r="E11" s="360"/>
      <c r="F11" s="360"/>
    </row>
    <row r="12" spans="1:7" ht="19.5" customHeight="1">
      <c r="A12" s="657" t="s">
        <v>463</v>
      </c>
      <c r="B12" s="657"/>
      <c r="C12" s="460">
        <v>2</v>
      </c>
      <c r="D12" s="360"/>
      <c r="E12" s="360"/>
      <c r="F12" s="360"/>
    </row>
    <row r="13" spans="1:7" ht="19.5" customHeight="1">
      <c r="A13" s="657" t="s">
        <v>464</v>
      </c>
      <c r="B13" s="657"/>
      <c r="C13" s="460">
        <v>2</v>
      </c>
      <c r="D13" s="360"/>
      <c r="E13" s="360"/>
      <c r="F13" s="360"/>
    </row>
    <row r="14" spans="1:7" ht="19.5" customHeight="1">
      <c r="A14" s="657" t="s">
        <v>465</v>
      </c>
      <c r="B14" s="657"/>
      <c r="C14" s="460">
        <v>2</v>
      </c>
      <c r="D14" s="360"/>
      <c r="E14" s="360"/>
      <c r="F14" s="360"/>
    </row>
    <row r="15" spans="1:7" ht="19.5" customHeight="1">
      <c r="A15" s="657" t="s">
        <v>466</v>
      </c>
      <c r="B15" s="657"/>
      <c r="C15" s="460">
        <v>2</v>
      </c>
      <c r="D15" s="360"/>
      <c r="E15" s="360"/>
      <c r="F15" s="360"/>
    </row>
    <row r="16" spans="1:7" ht="19.5" customHeight="1">
      <c r="A16" s="657" t="s">
        <v>467</v>
      </c>
      <c r="B16" s="657"/>
      <c r="C16" s="460">
        <v>2</v>
      </c>
      <c r="D16" s="360"/>
      <c r="E16" s="360"/>
      <c r="F16" s="360"/>
    </row>
    <row r="17" spans="1:6" ht="19.5" customHeight="1">
      <c r="A17" s="657" t="s">
        <v>468</v>
      </c>
      <c r="B17" s="657"/>
      <c r="C17" s="460">
        <v>2</v>
      </c>
      <c r="D17" s="360"/>
      <c r="E17" s="360"/>
      <c r="F17" s="360"/>
    </row>
    <row r="18" spans="1:6">
      <c r="A18" s="657" t="s">
        <v>497</v>
      </c>
      <c r="B18" s="657" t="s">
        <v>497</v>
      </c>
      <c r="C18" s="460">
        <v>25</v>
      </c>
      <c r="D18" s="360"/>
      <c r="E18" s="360"/>
      <c r="F18" s="360"/>
    </row>
  </sheetData>
  <mergeCells count="19">
    <mergeCell ref="A1:A2"/>
    <mergeCell ref="E1:F1"/>
    <mergeCell ref="E2:F2"/>
    <mergeCell ref="B1:D2"/>
    <mergeCell ref="A4:B4"/>
    <mergeCell ref="A6:B6"/>
    <mergeCell ref="A7:B7"/>
    <mergeCell ref="A8:B8"/>
    <mergeCell ref="A9:B9"/>
    <mergeCell ref="A5:B5"/>
    <mergeCell ref="A15:B15"/>
    <mergeCell ref="A16:B16"/>
    <mergeCell ref="A17:B17"/>
    <mergeCell ref="A18:B18"/>
    <mergeCell ref="A10:B10"/>
    <mergeCell ref="A11:B11"/>
    <mergeCell ref="A12:B12"/>
    <mergeCell ref="A13:B13"/>
    <mergeCell ref="A14:B14"/>
  </mergeCells>
  <hyperlinks>
    <hyperlink ref="G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E2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20"/>
  <sheetViews>
    <sheetView view="pageBreakPreview" zoomScale="90" zoomScaleSheetLayoutView="90" workbookViewId="0">
      <selection activeCell="H1" sqref="H1"/>
    </sheetView>
  </sheetViews>
  <sheetFormatPr defaultRowHeight="19.5"/>
  <cols>
    <col min="1" max="1" width="17" style="28" customWidth="1"/>
    <col min="2" max="2" width="20.125" style="28" customWidth="1"/>
    <col min="3" max="3" width="31" style="28" customWidth="1"/>
    <col min="4" max="4" width="17.25" style="28" customWidth="1"/>
    <col min="5" max="6" width="13.625" style="28" customWidth="1"/>
    <col min="7" max="7" width="23.625" style="28" customWidth="1"/>
    <col min="8" max="253" width="9" style="28"/>
    <col min="254" max="254" width="17" style="28" customWidth="1"/>
    <col min="255" max="255" width="19.75" style="28" customWidth="1"/>
    <col min="256" max="256" width="13.125" style="28" customWidth="1"/>
    <col min="257" max="258" width="16.25" style="28" customWidth="1"/>
    <col min="259" max="260" width="26.125" style="28" customWidth="1"/>
    <col min="261" max="261" width="16.625" style="28" customWidth="1"/>
    <col min="262" max="262" width="13.875" style="28" customWidth="1"/>
    <col min="263" max="509" width="9" style="28"/>
    <col min="510" max="510" width="17" style="28" customWidth="1"/>
    <col min="511" max="511" width="19.75" style="28" customWidth="1"/>
    <col min="512" max="512" width="13.125" style="28" customWidth="1"/>
    <col min="513" max="514" width="16.25" style="28" customWidth="1"/>
    <col min="515" max="516" width="26.125" style="28" customWidth="1"/>
    <col min="517" max="517" width="16.625" style="28" customWidth="1"/>
    <col min="518" max="518" width="13.875" style="28" customWidth="1"/>
    <col min="519" max="765" width="9" style="28"/>
    <col min="766" max="766" width="17" style="28" customWidth="1"/>
    <col min="767" max="767" width="19.75" style="28" customWidth="1"/>
    <col min="768" max="768" width="13.125" style="28" customWidth="1"/>
    <col min="769" max="770" width="16.25" style="28" customWidth="1"/>
    <col min="771" max="772" width="26.125" style="28" customWidth="1"/>
    <col min="773" max="773" width="16.625" style="28" customWidth="1"/>
    <col min="774" max="774" width="13.875" style="28" customWidth="1"/>
    <col min="775" max="1021" width="9" style="28"/>
    <col min="1022" max="1022" width="17" style="28" customWidth="1"/>
    <col min="1023" max="1023" width="19.75" style="28" customWidth="1"/>
    <col min="1024" max="1024" width="13.125" style="28" customWidth="1"/>
    <col min="1025" max="1026" width="16.25" style="28" customWidth="1"/>
    <col min="1027" max="1028" width="26.125" style="28" customWidth="1"/>
    <col min="1029" max="1029" width="16.625" style="28" customWidth="1"/>
    <col min="1030" max="1030" width="13.875" style="28" customWidth="1"/>
    <col min="1031" max="1277" width="9" style="28"/>
    <col min="1278" max="1278" width="17" style="28" customWidth="1"/>
    <col min="1279" max="1279" width="19.75" style="28" customWidth="1"/>
    <col min="1280" max="1280" width="13.125" style="28" customWidth="1"/>
    <col min="1281" max="1282" width="16.25" style="28" customWidth="1"/>
    <col min="1283" max="1284" width="26.125" style="28" customWidth="1"/>
    <col min="1285" max="1285" width="16.625" style="28" customWidth="1"/>
    <col min="1286" max="1286" width="13.875" style="28" customWidth="1"/>
    <col min="1287" max="1533" width="9" style="28"/>
    <col min="1534" max="1534" width="17" style="28" customWidth="1"/>
    <col min="1535" max="1535" width="19.75" style="28" customWidth="1"/>
    <col min="1536" max="1536" width="13.125" style="28" customWidth="1"/>
    <col min="1537" max="1538" width="16.25" style="28" customWidth="1"/>
    <col min="1539" max="1540" width="26.125" style="28" customWidth="1"/>
    <col min="1541" max="1541" width="16.625" style="28" customWidth="1"/>
    <col min="1542" max="1542" width="13.875" style="28" customWidth="1"/>
    <col min="1543" max="1789" width="9" style="28"/>
    <col min="1790" max="1790" width="17" style="28" customWidth="1"/>
    <col min="1791" max="1791" width="19.75" style="28" customWidth="1"/>
    <col min="1792" max="1792" width="13.125" style="28" customWidth="1"/>
    <col min="1793" max="1794" width="16.25" style="28" customWidth="1"/>
    <col min="1795" max="1796" width="26.125" style="28" customWidth="1"/>
    <col min="1797" max="1797" width="16.625" style="28" customWidth="1"/>
    <col min="1798" max="1798" width="13.875" style="28" customWidth="1"/>
    <col min="1799" max="2045" width="9" style="28"/>
    <col min="2046" max="2046" width="17" style="28" customWidth="1"/>
    <col min="2047" max="2047" width="19.75" style="28" customWidth="1"/>
    <col min="2048" max="2048" width="13.125" style="28" customWidth="1"/>
    <col min="2049" max="2050" width="16.25" style="28" customWidth="1"/>
    <col min="2051" max="2052" width="26.125" style="28" customWidth="1"/>
    <col min="2053" max="2053" width="16.625" style="28" customWidth="1"/>
    <col min="2054" max="2054" width="13.875" style="28" customWidth="1"/>
    <col min="2055" max="2301" width="9" style="28"/>
    <col min="2302" max="2302" width="17" style="28" customWidth="1"/>
    <col min="2303" max="2303" width="19.75" style="28" customWidth="1"/>
    <col min="2304" max="2304" width="13.125" style="28" customWidth="1"/>
    <col min="2305" max="2306" width="16.25" style="28" customWidth="1"/>
    <col min="2307" max="2308" width="26.125" style="28" customWidth="1"/>
    <col min="2309" max="2309" width="16.625" style="28" customWidth="1"/>
    <col min="2310" max="2310" width="13.875" style="28" customWidth="1"/>
    <col min="2311" max="2557" width="9" style="28"/>
    <col min="2558" max="2558" width="17" style="28" customWidth="1"/>
    <col min="2559" max="2559" width="19.75" style="28" customWidth="1"/>
    <col min="2560" max="2560" width="13.125" style="28" customWidth="1"/>
    <col min="2561" max="2562" width="16.25" style="28" customWidth="1"/>
    <col min="2563" max="2564" width="26.125" style="28" customWidth="1"/>
    <col min="2565" max="2565" width="16.625" style="28" customWidth="1"/>
    <col min="2566" max="2566" width="13.875" style="28" customWidth="1"/>
    <col min="2567" max="2813" width="9" style="28"/>
    <col min="2814" max="2814" width="17" style="28" customWidth="1"/>
    <col min="2815" max="2815" width="19.75" style="28" customWidth="1"/>
    <col min="2816" max="2816" width="13.125" style="28" customWidth="1"/>
    <col min="2817" max="2818" width="16.25" style="28" customWidth="1"/>
    <col min="2819" max="2820" width="26.125" style="28" customWidth="1"/>
    <col min="2821" max="2821" width="16.625" style="28" customWidth="1"/>
    <col min="2822" max="2822" width="13.875" style="28" customWidth="1"/>
    <col min="2823" max="3069" width="9" style="28"/>
    <col min="3070" max="3070" width="17" style="28" customWidth="1"/>
    <col min="3071" max="3071" width="19.75" style="28" customWidth="1"/>
    <col min="3072" max="3072" width="13.125" style="28" customWidth="1"/>
    <col min="3073" max="3074" width="16.25" style="28" customWidth="1"/>
    <col min="3075" max="3076" width="26.125" style="28" customWidth="1"/>
    <col min="3077" max="3077" width="16.625" style="28" customWidth="1"/>
    <col min="3078" max="3078" width="13.875" style="28" customWidth="1"/>
    <col min="3079" max="3325" width="9" style="28"/>
    <col min="3326" max="3326" width="17" style="28" customWidth="1"/>
    <col min="3327" max="3327" width="19.75" style="28" customWidth="1"/>
    <col min="3328" max="3328" width="13.125" style="28" customWidth="1"/>
    <col min="3329" max="3330" width="16.25" style="28" customWidth="1"/>
    <col min="3331" max="3332" width="26.125" style="28" customWidth="1"/>
    <col min="3333" max="3333" width="16.625" style="28" customWidth="1"/>
    <col min="3334" max="3334" width="13.875" style="28" customWidth="1"/>
    <col min="3335" max="3581" width="9" style="28"/>
    <col min="3582" max="3582" width="17" style="28" customWidth="1"/>
    <col min="3583" max="3583" width="19.75" style="28" customWidth="1"/>
    <col min="3584" max="3584" width="13.125" style="28" customWidth="1"/>
    <col min="3585" max="3586" width="16.25" style="28" customWidth="1"/>
    <col min="3587" max="3588" width="26.125" style="28" customWidth="1"/>
    <col min="3589" max="3589" width="16.625" style="28" customWidth="1"/>
    <col min="3590" max="3590" width="13.875" style="28" customWidth="1"/>
    <col min="3591" max="3837" width="9" style="28"/>
    <col min="3838" max="3838" width="17" style="28" customWidth="1"/>
    <col min="3839" max="3839" width="19.75" style="28" customWidth="1"/>
    <col min="3840" max="3840" width="13.125" style="28" customWidth="1"/>
    <col min="3841" max="3842" width="16.25" style="28" customWidth="1"/>
    <col min="3843" max="3844" width="26.125" style="28" customWidth="1"/>
    <col min="3845" max="3845" width="16.625" style="28" customWidth="1"/>
    <col min="3846" max="3846" width="13.875" style="28" customWidth="1"/>
    <col min="3847" max="4093" width="9" style="28"/>
    <col min="4094" max="4094" width="17" style="28" customWidth="1"/>
    <col min="4095" max="4095" width="19.75" style="28" customWidth="1"/>
    <col min="4096" max="4096" width="13.125" style="28" customWidth="1"/>
    <col min="4097" max="4098" width="16.25" style="28" customWidth="1"/>
    <col min="4099" max="4100" width="26.125" style="28" customWidth="1"/>
    <col min="4101" max="4101" width="16.625" style="28" customWidth="1"/>
    <col min="4102" max="4102" width="13.875" style="28" customWidth="1"/>
    <col min="4103" max="4349" width="9" style="28"/>
    <col min="4350" max="4350" width="17" style="28" customWidth="1"/>
    <col min="4351" max="4351" width="19.75" style="28" customWidth="1"/>
    <col min="4352" max="4352" width="13.125" style="28" customWidth="1"/>
    <col min="4353" max="4354" width="16.25" style="28" customWidth="1"/>
    <col min="4355" max="4356" width="26.125" style="28" customWidth="1"/>
    <col min="4357" max="4357" width="16.625" style="28" customWidth="1"/>
    <col min="4358" max="4358" width="13.875" style="28" customWidth="1"/>
    <col min="4359" max="4605" width="9" style="28"/>
    <col min="4606" max="4606" width="17" style="28" customWidth="1"/>
    <col min="4607" max="4607" width="19.75" style="28" customWidth="1"/>
    <col min="4608" max="4608" width="13.125" style="28" customWidth="1"/>
    <col min="4609" max="4610" width="16.25" style="28" customWidth="1"/>
    <col min="4611" max="4612" width="26.125" style="28" customWidth="1"/>
    <col min="4613" max="4613" width="16.625" style="28" customWidth="1"/>
    <col min="4614" max="4614" width="13.875" style="28" customWidth="1"/>
    <col min="4615" max="4861" width="9" style="28"/>
    <col min="4862" max="4862" width="17" style="28" customWidth="1"/>
    <col min="4863" max="4863" width="19.75" style="28" customWidth="1"/>
    <col min="4864" max="4864" width="13.125" style="28" customWidth="1"/>
    <col min="4865" max="4866" width="16.25" style="28" customWidth="1"/>
    <col min="4867" max="4868" width="26.125" style="28" customWidth="1"/>
    <col min="4869" max="4869" width="16.625" style="28" customWidth="1"/>
    <col min="4870" max="4870" width="13.875" style="28" customWidth="1"/>
    <col min="4871" max="5117" width="9" style="28"/>
    <col min="5118" max="5118" width="17" style="28" customWidth="1"/>
    <col min="5119" max="5119" width="19.75" style="28" customWidth="1"/>
    <col min="5120" max="5120" width="13.125" style="28" customWidth="1"/>
    <col min="5121" max="5122" width="16.25" style="28" customWidth="1"/>
    <col min="5123" max="5124" width="26.125" style="28" customWidth="1"/>
    <col min="5125" max="5125" width="16.625" style="28" customWidth="1"/>
    <col min="5126" max="5126" width="13.875" style="28" customWidth="1"/>
    <col min="5127" max="5373" width="9" style="28"/>
    <col min="5374" max="5374" width="17" style="28" customWidth="1"/>
    <col min="5375" max="5375" width="19.75" style="28" customWidth="1"/>
    <col min="5376" max="5376" width="13.125" style="28" customWidth="1"/>
    <col min="5377" max="5378" width="16.25" style="28" customWidth="1"/>
    <col min="5379" max="5380" width="26.125" style="28" customWidth="1"/>
    <col min="5381" max="5381" width="16.625" style="28" customWidth="1"/>
    <col min="5382" max="5382" width="13.875" style="28" customWidth="1"/>
    <col min="5383" max="5629" width="9" style="28"/>
    <col min="5630" max="5630" width="17" style="28" customWidth="1"/>
    <col min="5631" max="5631" width="19.75" style="28" customWidth="1"/>
    <col min="5632" max="5632" width="13.125" style="28" customWidth="1"/>
    <col min="5633" max="5634" width="16.25" style="28" customWidth="1"/>
    <col min="5635" max="5636" width="26.125" style="28" customWidth="1"/>
    <col min="5637" max="5637" width="16.625" style="28" customWidth="1"/>
    <col min="5638" max="5638" width="13.875" style="28" customWidth="1"/>
    <col min="5639" max="5885" width="9" style="28"/>
    <col min="5886" max="5886" width="17" style="28" customWidth="1"/>
    <col min="5887" max="5887" width="19.75" style="28" customWidth="1"/>
    <col min="5888" max="5888" width="13.125" style="28" customWidth="1"/>
    <col min="5889" max="5890" width="16.25" style="28" customWidth="1"/>
    <col min="5891" max="5892" width="26.125" style="28" customWidth="1"/>
    <col min="5893" max="5893" width="16.625" style="28" customWidth="1"/>
    <col min="5894" max="5894" width="13.875" style="28" customWidth="1"/>
    <col min="5895" max="6141" width="9" style="28"/>
    <col min="6142" max="6142" width="17" style="28" customWidth="1"/>
    <col min="6143" max="6143" width="19.75" style="28" customWidth="1"/>
    <col min="6144" max="6144" width="13.125" style="28" customWidth="1"/>
    <col min="6145" max="6146" width="16.25" style="28" customWidth="1"/>
    <col min="6147" max="6148" width="26.125" style="28" customWidth="1"/>
    <col min="6149" max="6149" width="16.625" style="28" customWidth="1"/>
    <col min="6150" max="6150" width="13.875" style="28" customWidth="1"/>
    <col min="6151" max="6397" width="9" style="28"/>
    <col min="6398" max="6398" width="17" style="28" customWidth="1"/>
    <col min="6399" max="6399" width="19.75" style="28" customWidth="1"/>
    <col min="6400" max="6400" width="13.125" style="28" customWidth="1"/>
    <col min="6401" max="6402" width="16.25" style="28" customWidth="1"/>
    <col min="6403" max="6404" width="26.125" style="28" customWidth="1"/>
    <col min="6405" max="6405" width="16.625" style="28" customWidth="1"/>
    <col min="6406" max="6406" width="13.875" style="28" customWidth="1"/>
    <col min="6407" max="6653" width="9" style="28"/>
    <col min="6654" max="6654" width="17" style="28" customWidth="1"/>
    <col min="6655" max="6655" width="19.75" style="28" customWidth="1"/>
    <col min="6656" max="6656" width="13.125" style="28" customWidth="1"/>
    <col min="6657" max="6658" width="16.25" style="28" customWidth="1"/>
    <col min="6659" max="6660" width="26.125" style="28" customWidth="1"/>
    <col min="6661" max="6661" width="16.625" style="28" customWidth="1"/>
    <col min="6662" max="6662" width="13.875" style="28" customWidth="1"/>
    <col min="6663" max="6909" width="9" style="28"/>
    <col min="6910" max="6910" width="17" style="28" customWidth="1"/>
    <col min="6911" max="6911" width="19.75" style="28" customWidth="1"/>
    <col min="6912" max="6912" width="13.125" style="28" customWidth="1"/>
    <col min="6913" max="6914" width="16.25" style="28" customWidth="1"/>
    <col min="6915" max="6916" width="26.125" style="28" customWidth="1"/>
    <col min="6917" max="6917" width="16.625" style="28" customWidth="1"/>
    <col min="6918" max="6918" width="13.875" style="28" customWidth="1"/>
    <col min="6919" max="7165" width="9" style="28"/>
    <col min="7166" max="7166" width="17" style="28" customWidth="1"/>
    <col min="7167" max="7167" width="19.75" style="28" customWidth="1"/>
    <col min="7168" max="7168" width="13.125" style="28" customWidth="1"/>
    <col min="7169" max="7170" width="16.25" style="28" customWidth="1"/>
    <col min="7171" max="7172" width="26.125" style="28" customWidth="1"/>
    <col min="7173" max="7173" width="16.625" style="28" customWidth="1"/>
    <col min="7174" max="7174" width="13.875" style="28" customWidth="1"/>
    <col min="7175" max="7421" width="9" style="28"/>
    <col min="7422" max="7422" width="17" style="28" customWidth="1"/>
    <col min="7423" max="7423" width="19.75" style="28" customWidth="1"/>
    <col min="7424" max="7424" width="13.125" style="28" customWidth="1"/>
    <col min="7425" max="7426" width="16.25" style="28" customWidth="1"/>
    <col min="7427" max="7428" width="26.125" style="28" customWidth="1"/>
    <col min="7429" max="7429" width="16.625" style="28" customWidth="1"/>
    <col min="7430" max="7430" width="13.875" style="28" customWidth="1"/>
    <col min="7431" max="7677" width="9" style="28"/>
    <col min="7678" max="7678" width="17" style="28" customWidth="1"/>
    <col min="7679" max="7679" width="19.75" style="28" customWidth="1"/>
    <col min="7680" max="7680" width="13.125" style="28" customWidth="1"/>
    <col min="7681" max="7682" width="16.25" style="28" customWidth="1"/>
    <col min="7683" max="7684" width="26.125" style="28" customWidth="1"/>
    <col min="7685" max="7685" width="16.625" style="28" customWidth="1"/>
    <col min="7686" max="7686" width="13.875" style="28" customWidth="1"/>
    <col min="7687" max="7933" width="9" style="28"/>
    <col min="7934" max="7934" width="17" style="28" customWidth="1"/>
    <col min="7935" max="7935" width="19.75" style="28" customWidth="1"/>
    <col min="7936" max="7936" width="13.125" style="28" customWidth="1"/>
    <col min="7937" max="7938" width="16.25" style="28" customWidth="1"/>
    <col min="7939" max="7940" width="26.125" style="28" customWidth="1"/>
    <col min="7941" max="7941" width="16.625" style="28" customWidth="1"/>
    <col min="7942" max="7942" width="13.875" style="28" customWidth="1"/>
    <col min="7943" max="8189" width="9" style="28"/>
    <col min="8190" max="8190" width="17" style="28" customWidth="1"/>
    <col min="8191" max="8191" width="19.75" style="28" customWidth="1"/>
    <col min="8192" max="8192" width="13.125" style="28" customWidth="1"/>
    <col min="8193" max="8194" width="16.25" style="28" customWidth="1"/>
    <col min="8195" max="8196" width="26.125" style="28" customWidth="1"/>
    <col min="8197" max="8197" width="16.625" style="28" customWidth="1"/>
    <col min="8198" max="8198" width="13.875" style="28" customWidth="1"/>
    <col min="8199" max="8445" width="9" style="28"/>
    <col min="8446" max="8446" width="17" style="28" customWidth="1"/>
    <col min="8447" max="8447" width="19.75" style="28" customWidth="1"/>
    <col min="8448" max="8448" width="13.125" style="28" customWidth="1"/>
    <col min="8449" max="8450" width="16.25" style="28" customWidth="1"/>
    <col min="8451" max="8452" width="26.125" style="28" customWidth="1"/>
    <col min="8453" max="8453" width="16.625" style="28" customWidth="1"/>
    <col min="8454" max="8454" width="13.875" style="28" customWidth="1"/>
    <col min="8455" max="8701" width="9" style="28"/>
    <col min="8702" max="8702" width="17" style="28" customWidth="1"/>
    <col min="8703" max="8703" width="19.75" style="28" customWidth="1"/>
    <col min="8704" max="8704" width="13.125" style="28" customWidth="1"/>
    <col min="8705" max="8706" width="16.25" style="28" customWidth="1"/>
    <col min="8707" max="8708" width="26.125" style="28" customWidth="1"/>
    <col min="8709" max="8709" width="16.625" style="28" customWidth="1"/>
    <col min="8710" max="8710" width="13.875" style="28" customWidth="1"/>
    <col min="8711" max="8957" width="9" style="28"/>
    <col min="8958" max="8958" width="17" style="28" customWidth="1"/>
    <col min="8959" max="8959" width="19.75" style="28" customWidth="1"/>
    <col min="8960" max="8960" width="13.125" style="28" customWidth="1"/>
    <col min="8961" max="8962" width="16.25" style="28" customWidth="1"/>
    <col min="8963" max="8964" width="26.125" style="28" customWidth="1"/>
    <col min="8965" max="8965" width="16.625" style="28" customWidth="1"/>
    <col min="8966" max="8966" width="13.875" style="28" customWidth="1"/>
    <col min="8967" max="9213" width="9" style="28"/>
    <col min="9214" max="9214" width="17" style="28" customWidth="1"/>
    <col min="9215" max="9215" width="19.75" style="28" customWidth="1"/>
    <col min="9216" max="9216" width="13.125" style="28" customWidth="1"/>
    <col min="9217" max="9218" width="16.25" style="28" customWidth="1"/>
    <col min="9219" max="9220" width="26.125" style="28" customWidth="1"/>
    <col min="9221" max="9221" width="16.625" style="28" customWidth="1"/>
    <col min="9222" max="9222" width="13.875" style="28" customWidth="1"/>
    <col min="9223" max="9469" width="9" style="28"/>
    <col min="9470" max="9470" width="17" style="28" customWidth="1"/>
    <col min="9471" max="9471" width="19.75" style="28" customWidth="1"/>
    <col min="9472" max="9472" width="13.125" style="28" customWidth="1"/>
    <col min="9473" max="9474" width="16.25" style="28" customWidth="1"/>
    <col min="9475" max="9476" width="26.125" style="28" customWidth="1"/>
    <col min="9477" max="9477" width="16.625" style="28" customWidth="1"/>
    <col min="9478" max="9478" width="13.875" style="28" customWidth="1"/>
    <col min="9479" max="9725" width="9" style="28"/>
    <col min="9726" max="9726" width="17" style="28" customWidth="1"/>
    <col min="9727" max="9727" width="19.75" style="28" customWidth="1"/>
    <col min="9728" max="9728" width="13.125" style="28" customWidth="1"/>
    <col min="9729" max="9730" width="16.25" style="28" customWidth="1"/>
    <col min="9731" max="9732" width="26.125" style="28" customWidth="1"/>
    <col min="9733" max="9733" width="16.625" style="28" customWidth="1"/>
    <col min="9734" max="9734" width="13.875" style="28" customWidth="1"/>
    <col min="9735" max="9981" width="9" style="28"/>
    <col min="9982" max="9982" width="17" style="28" customWidth="1"/>
    <col min="9983" max="9983" width="19.75" style="28" customWidth="1"/>
    <col min="9984" max="9984" width="13.125" style="28" customWidth="1"/>
    <col min="9985" max="9986" width="16.25" style="28" customWidth="1"/>
    <col min="9987" max="9988" width="26.125" style="28" customWidth="1"/>
    <col min="9989" max="9989" width="16.625" style="28" customWidth="1"/>
    <col min="9990" max="9990" width="13.875" style="28" customWidth="1"/>
    <col min="9991" max="10237" width="9" style="28"/>
    <col min="10238" max="10238" width="17" style="28" customWidth="1"/>
    <col min="10239" max="10239" width="19.75" style="28" customWidth="1"/>
    <col min="10240" max="10240" width="13.125" style="28" customWidth="1"/>
    <col min="10241" max="10242" width="16.25" style="28" customWidth="1"/>
    <col min="10243" max="10244" width="26.125" style="28" customWidth="1"/>
    <col min="10245" max="10245" width="16.625" style="28" customWidth="1"/>
    <col min="10246" max="10246" width="13.875" style="28" customWidth="1"/>
    <col min="10247" max="10493" width="9" style="28"/>
    <col min="10494" max="10494" width="17" style="28" customWidth="1"/>
    <col min="10495" max="10495" width="19.75" style="28" customWidth="1"/>
    <col min="10496" max="10496" width="13.125" style="28" customWidth="1"/>
    <col min="10497" max="10498" width="16.25" style="28" customWidth="1"/>
    <col min="10499" max="10500" width="26.125" style="28" customWidth="1"/>
    <col min="10501" max="10501" width="16.625" style="28" customWidth="1"/>
    <col min="10502" max="10502" width="13.875" style="28" customWidth="1"/>
    <col min="10503" max="10749" width="9" style="28"/>
    <col min="10750" max="10750" width="17" style="28" customWidth="1"/>
    <col min="10751" max="10751" width="19.75" style="28" customWidth="1"/>
    <col min="10752" max="10752" width="13.125" style="28" customWidth="1"/>
    <col min="10753" max="10754" width="16.25" style="28" customWidth="1"/>
    <col min="10755" max="10756" width="26.125" style="28" customWidth="1"/>
    <col min="10757" max="10757" width="16.625" style="28" customWidth="1"/>
    <col min="10758" max="10758" width="13.875" style="28" customWidth="1"/>
    <col min="10759" max="11005" width="9" style="28"/>
    <col min="11006" max="11006" width="17" style="28" customWidth="1"/>
    <col min="11007" max="11007" width="19.75" style="28" customWidth="1"/>
    <col min="11008" max="11008" width="13.125" style="28" customWidth="1"/>
    <col min="11009" max="11010" width="16.25" style="28" customWidth="1"/>
    <col min="11011" max="11012" width="26.125" style="28" customWidth="1"/>
    <col min="11013" max="11013" width="16.625" style="28" customWidth="1"/>
    <col min="11014" max="11014" width="13.875" style="28" customWidth="1"/>
    <col min="11015" max="11261" width="9" style="28"/>
    <col min="11262" max="11262" width="17" style="28" customWidth="1"/>
    <col min="11263" max="11263" width="19.75" style="28" customWidth="1"/>
    <col min="11264" max="11264" width="13.125" style="28" customWidth="1"/>
    <col min="11265" max="11266" width="16.25" style="28" customWidth="1"/>
    <col min="11267" max="11268" width="26.125" style="28" customWidth="1"/>
    <col min="11269" max="11269" width="16.625" style="28" customWidth="1"/>
    <col min="11270" max="11270" width="13.875" style="28" customWidth="1"/>
    <col min="11271" max="11517" width="9" style="28"/>
    <col min="11518" max="11518" width="17" style="28" customWidth="1"/>
    <col min="11519" max="11519" width="19.75" style="28" customWidth="1"/>
    <col min="11520" max="11520" width="13.125" style="28" customWidth="1"/>
    <col min="11521" max="11522" width="16.25" style="28" customWidth="1"/>
    <col min="11523" max="11524" width="26.125" style="28" customWidth="1"/>
    <col min="11525" max="11525" width="16.625" style="28" customWidth="1"/>
    <col min="11526" max="11526" width="13.875" style="28" customWidth="1"/>
    <col min="11527" max="11773" width="9" style="28"/>
    <col min="11774" max="11774" width="17" style="28" customWidth="1"/>
    <col min="11775" max="11775" width="19.75" style="28" customWidth="1"/>
    <col min="11776" max="11776" width="13.125" style="28" customWidth="1"/>
    <col min="11777" max="11778" width="16.25" style="28" customWidth="1"/>
    <col min="11779" max="11780" width="26.125" style="28" customWidth="1"/>
    <col min="11781" max="11781" width="16.625" style="28" customWidth="1"/>
    <col min="11782" max="11782" width="13.875" style="28" customWidth="1"/>
    <col min="11783" max="12029" width="9" style="28"/>
    <col min="12030" max="12030" width="17" style="28" customWidth="1"/>
    <col min="12031" max="12031" width="19.75" style="28" customWidth="1"/>
    <col min="12032" max="12032" width="13.125" style="28" customWidth="1"/>
    <col min="12033" max="12034" width="16.25" style="28" customWidth="1"/>
    <col min="12035" max="12036" width="26.125" style="28" customWidth="1"/>
    <col min="12037" max="12037" width="16.625" style="28" customWidth="1"/>
    <col min="12038" max="12038" width="13.875" style="28" customWidth="1"/>
    <col min="12039" max="12285" width="9" style="28"/>
    <col min="12286" max="12286" width="17" style="28" customWidth="1"/>
    <col min="12287" max="12287" width="19.75" style="28" customWidth="1"/>
    <col min="12288" max="12288" width="13.125" style="28" customWidth="1"/>
    <col min="12289" max="12290" width="16.25" style="28" customWidth="1"/>
    <col min="12291" max="12292" width="26.125" style="28" customWidth="1"/>
    <col min="12293" max="12293" width="16.625" style="28" customWidth="1"/>
    <col min="12294" max="12294" width="13.875" style="28" customWidth="1"/>
    <col min="12295" max="12541" width="9" style="28"/>
    <col min="12542" max="12542" width="17" style="28" customWidth="1"/>
    <col min="12543" max="12543" width="19.75" style="28" customWidth="1"/>
    <col min="12544" max="12544" width="13.125" style="28" customWidth="1"/>
    <col min="12545" max="12546" width="16.25" style="28" customWidth="1"/>
    <col min="12547" max="12548" width="26.125" style="28" customWidth="1"/>
    <col min="12549" max="12549" width="16.625" style="28" customWidth="1"/>
    <col min="12550" max="12550" width="13.875" style="28" customWidth="1"/>
    <col min="12551" max="12797" width="9" style="28"/>
    <col min="12798" max="12798" width="17" style="28" customWidth="1"/>
    <col min="12799" max="12799" width="19.75" style="28" customWidth="1"/>
    <col min="12800" max="12800" width="13.125" style="28" customWidth="1"/>
    <col min="12801" max="12802" width="16.25" style="28" customWidth="1"/>
    <col min="12803" max="12804" width="26.125" style="28" customWidth="1"/>
    <col min="12805" max="12805" width="16.625" style="28" customWidth="1"/>
    <col min="12806" max="12806" width="13.875" style="28" customWidth="1"/>
    <col min="12807" max="13053" width="9" style="28"/>
    <col min="13054" max="13054" width="17" style="28" customWidth="1"/>
    <col min="13055" max="13055" width="19.75" style="28" customWidth="1"/>
    <col min="13056" max="13056" width="13.125" style="28" customWidth="1"/>
    <col min="13057" max="13058" width="16.25" style="28" customWidth="1"/>
    <col min="13059" max="13060" width="26.125" style="28" customWidth="1"/>
    <col min="13061" max="13061" width="16.625" style="28" customWidth="1"/>
    <col min="13062" max="13062" width="13.875" style="28" customWidth="1"/>
    <col min="13063" max="13309" width="9" style="28"/>
    <col min="13310" max="13310" width="17" style="28" customWidth="1"/>
    <col min="13311" max="13311" width="19.75" style="28" customWidth="1"/>
    <col min="13312" max="13312" width="13.125" style="28" customWidth="1"/>
    <col min="13313" max="13314" width="16.25" style="28" customWidth="1"/>
    <col min="13315" max="13316" width="26.125" style="28" customWidth="1"/>
    <col min="13317" max="13317" width="16.625" style="28" customWidth="1"/>
    <col min="13318" max="13318" width="13.875" style="28" customWidth="1"/>
    <col min="13319" max="13565" width="9" style="28"/>
    <col min="13566" max="13566" width="17" style="28" customWidth="1"/>
    <col min="13567" max="13567" width="19.75" style="28" customWidth="1"/>
    <col min="13568" max="13568" width="13.125" style="28" customWidth="1"/>
    <col min="13569" max="13570" width="16.25" style="28" customWidth="1"/>
    <col min="13571" max="13572" width="26.125" style="28" customWidth="1"/>
    <col min="13573" max="13573" width="16.625" style="28" customWidth="1"/>
    <col min="13574" max="13574" width="13.875" style="28" customWidth="1"/>
    <col min="13575" max="13821" width="9" style="28"/>
    <col min="13822" max="13822" width="17" style="28" customWidth="1"/>
    <col min="13823" max="13823" width="19.75" style="28" customWidth="1"/>
    <col min="13824" max="13824" width="13.125" style="28" customWidth="1"/>
    <col min="13825" max="13826" width="16.25" style="28" customWidth="1"/>
    <col min="13827" max="13828" width="26.125" style="28" customWidth="1"/>
    <col min="13829" max="13829" width="16.625" style="28" customWidth="1"/>
    <col min="13830" max="13830" width="13.875" style="28" customWidth="1"/>
    <col min="13831" max="14077" width="9" style="28"/>
    <col min="14078" max="14078" width="17" style="28" customWidth="1"/>
    <col min="14079" max="14079" width="19.75" style="28" customWidth="1"/>
    <col min="14080" max="14080" width="13.125" style="28" customWidth="1"/>
    <col min="14081" max="14082" width="16.25" style="28" customWidth="1"/>
    <col min="14083" max="14084" width="26.125" style="28" customWidth="1"/>
    <col min="14085" max="14085" width="16.625" style="28" customWidth="1"/>
    <col min="14086" max="14086" width="13.875" style="28" customWidth="1"/>
    <col min="14087" max="14333" width="9" style="28"/>
    <col min="14334" max="14334" width="17" style="28" customWidth="1"/>
    <col min="14335" max="14335" width="19.75" style="28" customWidth="1"/>
    <col min="14336" max="14336" width="13.125" style="28" customWidth="1"/>
    <col min="14337" max="14338" width="16.25" style="28" customWidth="1"/>
    <col min="14339" max="14340" width="26.125" style="28" customWidth="1"/>
    <col min="14341" max="14341" width="16.625" style="28" customWidth="1"/>
    <col min="14342" max="14342" width="13.875" style="28" customWidth="1"/>
    <col min="14343" max="14589" width="9" style="28"/>
    <col min="14590" max="14590" width="17" style="28" customWidth="1"/>
    <col min="14591" max="14591" width="19.75" style="28" customWidth="1"/>
    <col min="14592" max="14592" width="13.125" style="28" customWidth="1"/>
    <col min="14593" max="14594" width="16.25" style="28" customWidth="1"/>
    <col min="14595" max="14596" width="26.125" style="28" customWidth="1"/>
    <col min="14597" max="14597" width="16.625" style="28" customWidth="1"/>
    <col min="14598" max="14598" width="13.875" style="28" customWidth="1"/>
    <col min="14599" max="14845" width="9" style="28"/>
    <col min="14846" max="14846" width="17" style="28" customWidth="1"/>
    <col min="14847" max="14847" width="19.75" style="28" customWidth="1"/>
    <col min="14848" max="14848" width="13.125" style="28" customWidth="1"/>
    <col min="14849" max="14850" width="16.25" style="28" customWidth="1"/>
    <col min="14851" max="14852" width="26.125" style="28" customWidth="1"/>
    <col min="14853" max="14853" width="16.625" style="28" customWidth="1"/>
    <col min="14854" max="14854" width="13.875" style="28" customWidth="1"/>
    <col min="14855" max="15101" width="9" style="28"/>
    <col min="15102" max="15102" width="17" style="28" customWidth="1"/>
    <col min="15103" max="15103" width="19.75" style="28" customWidth="1"/>
    <col min="15104" max="15104" width="13.125" style="28" customWidth="1"/>
    <col min="15105" max="15106" width="16.25" style="28" customWidth="1"/>
    <col min="15107" max="15108" width="26.125" style="28" customWidth="1"/>
    <col min="15109" max="15109" width="16.625" style="28" customWidth="1"/>
    <col min="15110" max="15110" width="13.875" style="28" customWidth="1"/>
    <col min="15111" max="15357" width="9" style="28"/>
    <col min="15358" max="15358" width="17" style="28" customWidth="1"/>
    <col min="15359" max="15359" width="19.75" style="28" customWidth="1"/>
    <col min="15360" max="15360" width="13.125" style="28" customWidth="1"/>
    <col min="15361" max="15362" width="16.25" style="28" customWidth="1"/>
    <col min="15363" max="15364" width="26.125" style="28" customWidth="1"/>
    <col min="15365" max="15365" width="16.625" style="28" customWidth="1"/>
    <col min="15366" max="15366" width="13.875" style="28" customWidth="1"/>
    <col min="15367" max="15613" width="9" style="28"/>
    <col min="15614" max="15614" width="17" style="28" customWidth="1"/>
    <col min="15615" max="15615" width="19.75" style="28" customWidth="1"/>
    <col min="15616" max="15616" width="13.125" style="28" customWidth="1"/>
    <col min="15617" max="15618" width="16.25" style="28" customWidth="1"/>
    <col min="15619" max="15620" width="26.125" style="28" customWidth="1"/>
    <col min="15621" max="15621" width="16.625" style="28" customWidth="1"/>
    <col min="15622" max="15622" width="13.875" style="28" customWidth="1"/>
    <col min="15623" max="15869" width="9" style="28"/>
    <col min="15870" max="15870" width="17" style="28" customWidth="1"/>
    <col min="15871" max="15871" width="19.75" style="28" customWidth="1"/>
    <col min="15872" max="15872" width="13.125" style="28" customWidth="1"/>
    <col min="15873" max="15874" width="16.25" style="28" customWidth="1"/>
    <col min="15875" max="15876" width="26.125" style="28" customWidth="1"/>
    <col min="15877" max="15877" width="16.625" style="28" customWidth="1"/>
    <col min="15878" max="15878" width="13.875" style="28" customWidth="1"/>
    <col min="15879" max="16125" width="9" style="28"/>
    <col min="16126" max="16126" width="17" style="28" customWidth="1"/>
    <col min="16127" max="16127" width="19.75" style="28" customWidth="1"/>
    <col min="16128" max="16128" width="13.125" style="28" customWidth="1"/>
    <col min="16129" max="16130" width="16.25" style="28" customWidth="1"/>
    <col min="16131" max="16132" width="26.125" style="28" customWidth="1"/>
    <col min="16133" max="16133" width="16.625" style="28" customWidth="1"/>
    <col min="16134" max="16134" width="13.875" style="28" customWidth="1"/>
    <col min="16135" max="16384" width="9" style="28"/>
  </cols>
  <sheetData>
    <row r="1" spans="1:8" s="14" customFormat="1" ht="26.25" customHeight="1">
      <c r="A1" s="592" t="s">
        <v>40</v>
      </c>
      <c r="B1" s="654" t="s">
        <v>334</v>
      </c>
      <c r="C1" s="655"/>
      <c r="D1" s="655"/>
      <c r="E1" s="76"/>
      <c r="F1" s="664" t="s">
        <v>228</v>
      </c>
      <c r="G1" s="665"/>
      <c r="H1" s="420" t="s">
        <v>447</v>
      </c>
    </row>
    <row r="2" spans="1:8" s="14" customFormat="1" ht="26.25">
      <c r="A2" s="592"/>
      <c r="B2" s="631"/>
      <c r="C2" s="632"/>
      <c r="D2" s="632"/>
      <c r="E2" s="77"/>
      <c r="F2" s="503" t="s">
        <v>229</v>
      </c>
      <c r="G2" s="504"/>
    </row>
    <row r="3" spans="1:8" ht="21" customHeight="1">
      <c r="A3" s="38"/>
      <c r="C3" s="3"/>
      <c r="D3" s="3"/>
      <c r="E3" s="39"/>
      <c r="F3" s="39"/>
    </row>
    <row r="4" spans="1:8" ht="39">
      <c r="A4" s="591" t="s">
        <v>335</v>
      </c>
      <c r="B4" s="591"/>
      <c r="C4" s="70" t="s">
        <v>336</v>
      </c>
      <c r="D4" s="70" t="s">
        <v>337</v>
      </c>
      <c r="E4" s="70" t="s">
        <v>338</v>
      </c>
      <c r="F4" s="70" t="s">
        <v>339</v>
      </c>
      <c r="G4" s="70" t="s">
        <v>340</v>
      </c>
    </row>
    <row r="5" spans="1:8" ht="22.5" customHeight="1">
      <c r="A5" s="666"/>
      <c r="B5" s="666"/>
      <c r="C5" s="65"/>
      <c r="D5" s="29"/>
      <c r="E5" s="359"/>
      <c r="F5" s="359"/>
      <c r="G5" s="360"/>
    </row>
    <row r="6" spans="1:8" ht="23.25" customHeight="1">
      <c r="A6" s="666"/>
      <c r="B6" s="666"/>
      <c r="C6" s="65"/>
      <c r="D6" s="29"/>
      <c r="E6" s="359"/>
      <c r="F6" s="359"/>
      <c r="G6" s="360"/>
    </row>
    <row r="7" spans="1:8" ht="23.25" customHeight="1">
      <c r="A7" s="666"/>
      <c r="B7" s="666"/>
      <c r="C7" s="65"/>
      <c r="D7" s="29"/>
      <c r="E7" s="359"/>
      <c r="F7" s="359"/>
      <c r="G7" s="360"/>
    </row>
    <row r="8" spans="1:8" ht="23.25" customHeight="1">
      <c r="A8" s="666"/>
      <c r="B8" s="666"/>
      <c r="C8" s="65"/>
      <c r="D8" s="29"/>
      <c r="E8" s="359"/>
      <c r="F8" s="359"/>
      <c r="G8" s="360"/>
    </row>
    <row r="9" spans="1:8" ht="23.25" customHeight="1">
      <c r="A9" s="666"/>
      <c r="B9" s="666"/>
      <c r="C9" s="65"/>
      <c r="D9" s="29"/>
      <c r="E9" s="359"/>
      <c r="F9" s="359"/>
      <c r="G9" s="360"/>
    </row>
    <row r="10" spans="1:8" ht="23.25" customHeight="1">
      <c r="A10" s="666"/>
      <c r="B10" s="666"/>
      <c r="C10" s="65"/>
      <c r="D10" s="29"/>
      <c r="E10" s="359"/>
      <c r="F10" s="359"/>
      <c r="G10" s="360"/>
    </row>
    <row r="11" spans="1:8" ht="23.25" customHeight="1">
      <c r="A11" s="666"/>
      <c r="B11" s="666"/>
      <c r="C11" s="65"/>
      <c r="D11" s="29"/>
      <c r="E11" s="359"/>
      <c r="F11" s="359"/>
      <c r="G11" s="360"/>
    </row>
    <row r="12" spans="1:8" ht="23.25" customHeight="1">
      <c r="A12" s="666"/>
      <c r="B12" s="666"/>
      <c r="C12" s="65"/>
      <c r="D12" s="29"/>
      <c r="E12" s="359"/>
      <c r="F12" s="359"/>
      <c r="G12" s="360"/>
    </row>
    <row r="13" spans="1:8" ht="23.25" customHeight="1">
      <c r="A13" s="666"/>
      <c r="B13" s="667"/>
      <c r="C13" s="65"/>
      <c r="D13" s="29"/>
      <c r="E13" s="359"/>
      <c r="F13" s="359"/>
      <c r="G13" s="360"/>
    </row>
    <row r="14" spans="1:8" ht="23.25" customHeight="1">
      <c r="A14" s="666"/>
      <c r="B14" s="667"/>
      <c r="C14" s="65"/>
      <c r="D14" s="29"/>
      <c r="E14" s="359"/>
      <c r="F14" s="359"/>
      <c r="G14" s="360"/>
    </row>
    <row r="15" spans="1:8" ht="23.25" customHeight="1">
      <c r="A15" s="666"/>
      <c r="B15" s="667"/>
      <c r="C15" s="65"/>
      <c r="D15" s="29"/>
      <c r="E15" s="359"/>
      <c r="F15" s="359"/>
      <c r="G15" s="360"/>
    </row>
    <row r="16" spans="1:8" ht="45" customHeight="1">
      <c r="A16" s="666"/>
      <c r="B16" s="667"/>
      <c r="C16" s="65"/>
      <c r="D16" s="29"/>
      <c r="E16" s="359"/>
      <c r="F16" s="359"/>
      <c r="G16" s="360"/>
    </row>
    <row r="17" spans="1:7" ht="18.75" customHeight="1">
      <c r="A17" s="661"/>
      <c r="B17" s="662"/>
      <c r="C17" s="65"/>
      <c r="D17" s="31"/>
      <c r="E17" s="361"/>
      <c r="F17" s="361"/>
      <c r="G17" s="360"/>
    </row>
    <row r="18" spans="1:7" ht="18.75" customHeight="1">
      <c r="A18" s="659"/>
      <c r="B18" s="660"/>
      <c r="C18" s="65"/>
      <c r="D18" s="31"/>
      <c r="E18" s="361"/>
      <c r="F18" s="361"/>
      <c r="G18" s="360"/>
    </row>
    <row r="19" spans="1:7">
      <c r="A19" s="661"/>
      <c r="B19" s="662"/>
      <c r="C19" s="65"/>
      <c r="D19" s="29"/>
      <c r="E19" s="359"/>
      <c r="F19" s="359"/>
      <c r="G19" s="360"/>
    </row>
    <row r="20" spans="1:7">
      <c r="A20" s="663"/>
      <c r="B20" s="663"/>
      <c r="C20" s="349"/>
      <c r="D20" s="350"/>
      <c r="E20" s="366"/>
      <c r="F20" s="366"/>
      <c r="G20" s="360"/>
    </row>
  </sheetData>
  <mergeCells count="21">
    <mergeCell ref="A11:B11"/>
    <mergeCell ref="A1:A2"/>
    <mergeCell ref="B1:D2"/>
    <mergeCell ref="A4:B4"/>
    <mergeCell ref="A5:B5"/>
    <mergeCell ref="A18:B18"/>
    <mergeCell ref="A19:B19"/>
    <mergeCell ref="A20:B20"/>
    <mergeCell ref="F1:G1"/>
    <mergeCell ref="F2:G2"/>
    <mergeCell ref="A12:B12"/>
    <mergeCell ref="A13:B13"/>
    <mergeCell ref="A14:B14"/>
    <mergeCell ref="A15:B15"/>
    <mergeCell ref="A16:B16"/>
    <mergeCell ref="A17:B17"/>
    <mergeCell ref="A6:B6"/>
    <mergeCell ref="A7:B7"/>
    <mergeCell ref="A8:B8"/>
    <mergeCell ref="A9:B9"/>
    <mergeCell ref="A10:B10"/>
  </mergeCells>
  <hyperlinks>
    <hyperlink ref="H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F2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8"/>
  <sheetViews>
    <sheetView view="pageBreakPreview" zoomScale="90" zoomScaleSheetLayoutView="90" workbookViewId="0">
      <selection activeCell="B8" sqref="B8"/>
    </sheetView>
  </sheetViews>
  <sheetFormatPr defaultRowHeight="19.5"/>
  <cols>
    <col min="1" max="1" width="17" style="28" customWidth="1"/>
    <col min="2" max="2" width="20.875" style="28" customWidth="1"/>
    <col min="3" max="3" width="13.125" style="28" customWidth="1"/>
    <col min="4" max="5" width="21.75" style="28" customWidth="1"/>
    <col min="6" max="8" width="13.125" style="28" customWidth="1"/>
    <col min="9" max="9" width="16.625" style="28" customWidth="1"/>
    <col min="10" max="10" width="13.875" style="28" customWidth="1"/>
    <col min="11" max="257" width="9" style="28"/>
    <col min="258" max="258" width="17" style="28" customWidth="1"/>
    <col min="259" max="259" width="19.75" style="28" customWidth="1"/>
    <col min="260" max="260" width="13.125" style="28" customWidth="1"/>
    <col min="261" max="262" width="16.25" style="28" customWidth="1"/>
    <col min="263" max="264" width="26.125" style="28" customWidth="1"/>
    <col min="265" max="265" width="16.625" style="28" customWidth="1"/>
    <col min="266" max="266" width="13.875" style="28" customWidth="1"/>
    <col min="267" max="513" width="9" style="28"/>
    <col min="514" max="514" width="17" style="28" customWidth="1"/>
    <col min="515" max="515" width="19.75" style="28" customWidth="1"/>
    <col min="516" max="516" width="13.125" style="28" customWidth="1"/>
    <col min="517" max="518" width="16.25" style="28" customWidth="1"/>
    <col min="519" max="520" width="26.125" style="28" customWidth="1"/>
    <col min="521" max="521" width="16.625" style="28" customWidth="1"/>
    <col min="522" max="522" width="13.875" style="28" customWidth="1"/>
    <col min="523" max="769" width="9" style="28"/>
    <col min="770" max="770" width="17" style="28" customWidth="1"/>
    <col min="771" max="771" width="19.75" style="28" customWidth="1"/>
    <col min="772" max="772" width="13.125" style="28" customWidth="1"/>
    <col min="773" max="774" width="16.25" style="28" customWidth="1"/>
    <col min="775" max="776" width="26.125" style="28" customWidth="1"/>
    <col min="777" max="777" width="16.625" style="28" customWidth="1"/>
    <col min="778" max="778" width="13.875" style="28" customWidth="1"/>
    <col min="779" max="1025" width="9" style="28"/>
    <col min="1026" max="1026" width="17" style="28" customWidth="1"/>
    <col min="1027" max="1027" width="19.75" style="28" customWidth="1"/>
    <col min="1028" max="1028" width="13.125" style="28" customWidth="1"/>
    <col min="1029" max="1030" width="16.25" style="28" customWidth="1"/>
    <col min="1031" max="1032" width="26.125" style="28" customWidth="1"/>
    <col min="1033" max="1033" width="16.625" style="28" customWidth="1"/>
    <col min="1034" max="1034" width="13.875" style="28" customWidth="1"/>
    <col min="1035" max="1281" width="9" style="28"/>
    <col min="1282" max="1282" width="17" style="28" customWidth="1"/>
    <col min="1283" max="1283" width="19.75" style="28" customWidth="1"/>
    <col min="1284" max="1284" width="13.125" style="28" customWidth="1"/>
    <col min="1285" max="1286" width="16.25" style="28" customWidth="1"/>
    <col min="1287" max="1288" width="26.125" style="28" customWidth="1"/>
    <col min="1289" max="1289" width="16.625" style="28" customWidth="1"/>
    <col min="1290" max="1290" width="13.875" style="28" customWidth="1"/>
    <col min="1291" max="1537" width="9" style="28"/>
    <col min="1538" max="1538" width="17" style="28" customWidth="1"/>
    <col min="1539" max="1539" width="19.75" style="28" customWidth="1"/>
    <col min="1540" max="1540" width="13.125" style="28" customWidth="1"/>
    <col min="1541" max="1542" width="16.25" style="28" customWidth="1"/>
    <col min="1543" max="1544" width="26.125" style="28" customWidth="1"/>
    <col min="1545" max="1545" width="16.625" style="28" customWidth="1"/>
    <col min="1546" max="1546" width="13.875" style="28" customWidth="1"/>
    <col min="1547" max="1793" width="9" style="28"/>
    <col min="1794" max="1794" width="17" style="28" customWidth="1"/>
    <col min="1795" max="1795" width="19.75" style="28" customWidth="1"/>
    <col min="1796" max="1796" width="13.125" style="28" customWidth="1"/>
    <col min="1797" max="1798" width="16.25" style="28" customWidth="1"/>
    <col min="1799" max="1800" width="26.125" style="28" customWidth="1"/>
    <col min="1801" max="1801" width="16.625" style="28" customWidth="1"/>
    <col min="1802" max="1802" width="13.875" style="28" customWidth="1"/>
    <col min="1803" max="2049" width="9" style="28"/>
    <col min="2050" max="2050" width="17" style="28" customWidth="1"/>
    <col min="2051" max="2051" width="19.75" style="28" customWidth="1"/>
    <col min="2052" max="2052" width="13.125" style="28" customWidth="1"/>
    <col min="2053" max="2054" width="16.25" style="28" customWidth="1"/>
    <col min="2055" max="2056" width="26.125" style="28" customWidth="1"/>
    <col min="2057" max="2057" width="16.625" style="28" customWidth="1"/>
    <col min="2058" max="2058" width="13.875" style="28" customWidth="1"/>
    <col min="2059" max="2305" width="9" style="28"/>
    <col min="2306" max="2306" width="17" style="28" customWidth="1"/>
    <col min="2307" max="2307" width="19.75" style="28" customWidth="1"/>
    <col min="2308" max="2308" width="13.125" style="28" customWidth="1"/>
    <col min="2309" max="2310" width="16.25" style="28" customWidth="1"/>
    <col min="2311" max="2312" width="26.125" style="28" customWidth="1"/>
    <col min="2313" max="2313" width="16.625" style="28" customWidth="1"/>
    <col min="2314" max="2314" width="13.875" style="28" customWidth="1"/>
    <col min="2315" max="2561" width="9" style="28"/>
    <col min="2562" max="2562" width="17" style="28" customWidth="1"/>
    <col min="2563" max="2563" width="19.75" style="28" customWidth="1"/>
    <col min="2564" max="2564" width="13.125" style="28" customWidth="1"/>
    <col min="2565" max="2566" width="16.25" style="28" customWidth="1"/>
    <col min="2567" max="2568" width="26.125" style="28" customWidth="1"/>
    <col min="2569" max="2569" width="16.625" style="28" customWidth="1"/>
    <col min="2570" max="2570" width="13.875" style="28" customWidth="1"/>
    <col min="2571" max="2817" width="9" style="28"/>
    <col min="2818" max="2818" width="17" style="28" customWidth="1"/>
    <col min="2819" max="2819" width="19.75" style="28" customWidth="1"/>
    <col min="2820" max="2820" width="13.125" style="28" customWidth="1"/>
    <col min="2821" max="2822" width="16.25" style="28" customWidth="1"/>
    <col min="2823" max="2824" width="26.125" style="28" customWidth="1"/>
    <col min="2825" max="2825" width="16.625" style="28" customWidth="1"/>
    <col min="2826" max="2826" width="13.875" style="28" customWidth="1"/>
    <col min="2827" max="3073" width="9" style="28"/>
    <col min="3074" max="3074" width="17" style="28" customWidth="1"/>
    <col min="3075" max="3075" width="19.75" style="28" customWidth="1"/>
    <col min="3076" max="3076" width="13.125" style="28" customWidth="1"/>
    <col min="3077" max="3078" width="16.25" style="28" customWidth="1"/>
    <col min="3079" max="3080" width="26.125" style="28" customWidth="1"/>
    <col min="3081" max="3081" width="16.625" style="28" customWidth="1"/>
    <col min="3082" max="3082" width="13.875" style="28" customWidth="1"/>
    <col min="3083" max="3329" width="9" style="28"/>
    <col min="3330" max="3330" width="17" style="28" customWidth="1"/>
    <col min="3331" max="3331" width="19.75" style="28" customWidth="1"/>
    <col min="3332" max="3332" width="13.125" style="28" customWidth="1"/>
    <col min="3333" max="3334" width="16.25" style="28" customWidth="1"/>
    <col min="3335" max="3336" width="26.125" style="28" customWidth="1"/>
    <col min="3337" max="3337" width="16.625" style="28" customWidth="1"/>
    <col min="3338" max="3338" width="13.875" style="28" customWidth="1"/>
    <col min="3339" max="3585" width="9" style="28"/>
    <col min="3586" max="3586" width="17" style="28" customWidth="1"/>
    <col min="3587" max="3587" width="19.75" style="28" customWidth="1"/>
    <col min="3588" max="3588" width="13.125" style="28" customWidth="1"/>
    <col min="3589" max="3590" width="16.25" style="28" customWidth="1"/>
    <col min="3591" max="3592" width="26.125" style="28" customWidth="1"/>
    <col min="3593" max="3593" width="16.625" style="28" customWidth="1"/>
    <col min="3594" max="3594" width="13.875" style="28" customWidth="1"/>
    <col min="3595" max="3841" width="9" style="28"/>
    <col min="3842" max="3842" width="17" style="28" customWidth="1"/>
    <col min="3843" max="3843" width="19.75" style="28" customWidth="1"/>
    <col min="3844" max="3844" width="13.125" style="28" customWidth="1"/>
    <col min="3845" max="3846" width="16.25" style="28" customWidth="1"/>
    <col min="3847" max="3848" width="26.125" style="28" customWidth="1"/>
    <col min="3849" max="3849" width="16.625" style="28" customWidth="1"/>
    <col min="3850" max="3850" width="13.875" style="28" customWidth="1"/>
    <col min="3851" max="4097" width="9" style="28"/>
    <col min="4098" max="4098" width="17" style="28" customWidth="1"/>
    <col min="4099" max="4099" width="19.75" style="28" customWidth="1"/>
    <col min="4100" max="4100" width="13.125" style="28" customWidth="1"/>
    <col min="4101" max="4102" width="16.25" style="28" customWidth="1"/>
    <col min="4103" max="4104" width="26.125" style="28" customWidth="1"/>
    <col min="4105" max="4105" width="16.625" style="28" customWidth="1"/>
    <col min="4106" max="4106" width="13.875" style="28" customWidth="1"/>
    <col min="4107" max="4353" width="9" style="28"/>
    <col min="4354" max="4354" width="17" style="28" customWidth="1"/>
    <col min="4355" max="4355" width="19.75" style="28" customWidth="1"/>
    <col min="4356" max="4356" width="13.125" style="28" customWidth="1"/>
    <col min="4357" max="4358" width="16.25" style="28" customWidth="1"/>
    <col min="4359" max="4360" width="26.125" style="28" customWidth="1"/>
    <col min="4361" max="4361" width="16.625" style="28" customWidth="1"/>
    <col min="4362" max="4362" width="13.875" style="28" customWidth="1"/>
    <col min="4363" max="4609" width="9" style="28"/>
    <col min="4610" max="4610" width="17" style="28" customWidth="1"/>
    <col min="4611" max="4611" width="19.75" style="28" customWidth="1"/>
    <col min="4612" max="4612" width="13.125" style="28" customWidth="1"/>
    <col min="4613" max="4614" width="16.25" style="28" customWidth="1"/>
    <col min="4615" max="4616" width="26.125" style="28" customWidth="1"/>
    <col min="4617" max="4617" width="16.625" style="28" customWidth="1"/>
    <col min="4618" max="4618" width="13.875" style="28" customWidth="1"/>
    <col min="4619" max="4865" width="9" style="28"/>
    <col min="4866" max="4866" width="17" style="28" customWidth="1"/>
    <col min="4867" max="4867" width="19.75" style="28" customWidth="1"/>
    <col min="4868" max="4868" width="13.125" style="28" customWidth="1"/>
    <col min="4869" max="4870" width="16.25" style="28" customWidth="1"/>
    <col min="4871" max="4872" width="26.125" style="28" customWidth="1"/>
    <col min="4873" max="4873" width="16.625" style="28" customWidth="1"/>
    <col min="4874" max="4874" width="13.875" style="28" customWidth="1"/>
    <col min="4875" max="5121" width="9" style="28"/>
    <col min="5122" max="5122" width="17" style="28" customWidth="1"/>
    <col min="5123" max="5123" width="19.75" style="28" customWidth="1"/>
    <col min="5124" max="5124" width="13.125" style="28" customWidth="1"/>
    <col min="5125" max="5126" width="16.25" style="28" customWidth="1"/>
    <col min="5127" max="5128" width="26.125" style="28" customWidth="1"/>
    <col min="5129" max="5129" width="16.625" style="28" customWidth="1"/>
    <col min="5130" max="5130" width="13.875" style="28" customWidth="1"/>
    <col min="5131" max="5377" width="9" style="28"/>
    <col min="5378" max="5378" width="17" style="28" customWidth="1"/>
    <col min="5379" max="5379" width="19.75" style="28" customWidth="1"/>
    <col min="5380" max="5380" width="13.125" style="28" customWidth="1"/>
    <col min="5381" max="5382" width="16.25" style="28" customWidth="1"/>
    <col min="5383" max="5384" width="26.125" style="28" customWidth="1"/>
    <col min="5385" max="5385" width="16.625" style="28" customWidth="1"/>
    <col min="5386" max="5386" width="13.875" style="28" customWidth="1"/>
    <col min="5387" max="5633" width="9" style="28"/>
    <col min="5634" max="5634" width="17" style="28" customWidth="1"/>
    <col min="5635" max="5635" width="19.75" style="28" customWidth="1"/>
    <col min="5636" max="5636" width="13.125" style="28" customWidth="1"/>
    <col min="5637" max="5638" width="16.25" style="28" customWidth="1"/>
    <col min="5639" max="5640" width="26.125" style="28" customWidth="1"/>
    <col min="5641" max="5641" width="16.625" style="28" customWidth="1"/>
    <col min="5642" max="5642" width="13.875" style="28" customWidth="1"/>
    <col min="5643" max="5889" width="9" style="28"/>
    <col min="5890" max="5890" width="17" style="28" customWidth="1"/>
    <col min="5891" max="5891" width="19.75" style="28" customWidth="1"/>
    <col min="5892" max="5892" width="13.125" style="28" customWidth="1"/>
    <col min="5893" max="5894" width="16.25" style="28" customWidth="1"/>
    <col min="5895" max="5896" width="26.125" style="28" customWidth="1"/>
    <col min="5897" max="5897" width="16.625" style="28" customWidth="1"/>
    <col min="5898" max="5898" width="13.875" style="28" customWidth="1"/>
    <col min="5899" max="6145" width="9" style="28"/>
    <col min="6146" max="6146" width="17" style="28" customWidth="1"/>
    <col min="6147" max="6147" width="19.75" style="28" customWidth="1"/>
    <col min="6148" max="6148" width="13.125" style="28" customWidth="1"/>
    <col min="6149" max="6150" width="16.25" style="28" customWidth="1"/>
    <col min="6151" max="6152" width="26.125" style="28" customWidth="1"/>
    <col min="6153" max="6153" width="16.625" style="28" customWidth="1"/>
    <col min="6154" max="6154" width="13.875" style="28" customWidth="1"/>
    <col min="6155" max="6401" width="9" style="28"/>
    <col min="6402" max="6402" width="17" style="28" customWidth="1"/>
    <col min="6403" max="6403" width="19.75" style="28" customWidth="1"/>
    <col min="6404" max="6404" width="13.125" style="28" customWidth="1"/>
    <col min="6405" max="6406" width="16.25" style="28" customWidth="1"/>
    <col min="6407" max="6408" width="26.125" style="28" customWidth="1"/>
    <col min="6409" max="6409" width="16.625" style="28" customWidth="1"/>
    <col min="6410" max="6410" width="13.875" style="28" customWidth="1"/>
    <col min="6411" max="6657" width="9" style="28"/>
    <col min="6658" max="6658" width="17" style="28" customWidth="1"/>
    <col min="6659" max="6659" width="19.75" style="28" customWidth="1"/>
    <col min="6660" max="6660" width="13.125" style="28" customWidth="1"/>
    <col min="6661" max="6662" width="16.25" style="28" customWidth="1"/>
    <col min="6663" max="6664" width="26.125" style="28" customWidth="1"/>
    <col min="6665" max="6665" width="16.625" style="28" customWidth="1"/>
    <col min="6666" max="6666" width="13.875" style="28" customWidth="1"/>
    <col min="6667" max="6913" width="9" style="28"/>
    <col min="6914" max="6914" width="17" style="28" customWidth="1"/>
    <col min="6915" max="6915" width="19.75" style="28" customWidth="1"/>
    <col min="6916" max="6916" width="13.125" style="28" customWidth="1"/>
    <col min="6917" max="6918" width="16.25" style="28" customWidth="1"/>
    <col min="6919" max="6920" width="26.125" style="28" customWidth="1"/>
    <col min="6921" max="6921" width="16.625" style="28" customWidth="1"/>
    <col min="6922" max="6922" width="13.875" style="28" customWidth="1"/>
    <col min="6923" max="7169" width="9" style="28"/>
    <col min="7170" max="7170" width="17" style="28" customWidth="1"/>
    <col min="7171" max="7171" width="19.75" style="28" customWidth="1"/>
    <col min="7172" max="7172" width="13.125" style="28" customWidth="1"/>
    <col min="7173" max="7174" width="16.25" style="28" customWidth="1"/>
    <col min="7175" max="7176" width="26.125" style="28" customWidth="1"/>
    <col min="7177" max="7177" width="16.625" style="28" customWidth="1"/>
    <col min="7178" max="7178" width="13.875" style="28" customWidth="1"/>
    <col min="7179" max="7425" width="9" style="28"/>
    <col min="7426" max="7426" width="17" style="28" customWidth="1"/>
    <col min="7427" max="7427" width="19.75" style="28" customWidth="1"/>
    <col min="7428" max="7428" width="13.125" style="28" customWidth="1"/>
    <col min="7429" max="7430" width="16.25" style="28" customWidth="1"/>
    <col min="7431" max="7432" width="26.125" style="28" customWidth="1"/>
    <col min="7433" max="7433" width="16.625" style="28" customWidth="1"/>
    <col min="7434" max="7434" width="13.875" style="28" customWidth="1"/>
    <col min="7435" max="7681" width="9" style="28"/>
    <col min="7682" max="7682" width="17" style="28" customWidth="1"/>
    <col min="7683" max="7683" width="19.75" style="28" customWidth="1"/>
    <col min="7684" max="7684" width="13.125" style="28" customWidth="1"/>
    <col min="7685" max="7686" width="16.25" style="28" customWidth="1"/>
    <col min="7687" max="7688" width="26.125" style="28" customWidth="1"/>
    <col min="7689" max="7689" width="16.625" style="28" customWidth="1"/>
    <col min="7690" max="7690" width="13.875" style="28" customWidth="1"/>
    <col min="7691" max="7937" width="9" style="28"/>
    <col min="7938" max="7938" width="17" style="28" customWidth="1"/>
    <col min="7939" max="7939" width="19.75" style="28" customWidth="1"/>
    <col min="7940" max="7940" width="13.125" style="28" customWidth="1"/>
    <col min="7941" max="7942" width="16.25" style="28" customWidth="1"/>
    <col min="7943" max="7944" width="26.125" style="28" customWidth="1"/>
    <col min="7945" max="7945" width="16.625" style="28" customWidth="1"/>
    <col min="7946" max="7946" width="13.875" style="28" customWidth="1"/>
    <col min="7947" max="8193" width="9" style="28"/>
    <col min="8194" max="8194" width="17" style="28" customWidth="1"/>
    <col min="8195" max="8195" width="19.75" style="28" customWidth="1"/>
    <col min="8196" max="8196" width="13.125" style="28" customWidth="1"/>
    <col min="8197" max="8198" width="16.25" style="28" customWidth="1"/>
    <col min="8199" max="8200" width="26.125" style="28" customWidth="1"/>
    <col min="8201" max="8201" width="16.625" style="28" customWidth="1"/>
    <col min="8202" max="8202" width="13.875" style="28" customWidth="1"/>
    <col min="8203" max="8449" width="9" style="28"/>
    <col min="8450" max="8450" width="17" style="28" customWidth="1"/>
    <col min="8451" max="8451" width="19.75" style="28" customWidth="1"/>
    <col min="8452" max="8452" width="13.125" style="28" customWidth="1"/>
    <col min="8453" max="8454" width="16.25" style="28" customWidth="1"/>
    <col min="8455" max="8456" width="26.125" style="28" customWidth="1"/>
    <col min="8457" max="8457" width="16.625" style="28" customWidth="1"/>
    <col min="8458" max="8458" width="13.875" style="28" customWidth="1"/>
    <col min="8459" max="8705" width="9" style="28"/>
    <col min="8706" max="8706" width="17" style="28" customWidth="1"/>
    <col min="8707" max="8707" width="19.75" style="28" customWidth="1"/>
    <col min="8708" max="8708" width="13.125" style="28" customWidth="1"/>
    <col min="8709" max="8710" width="16.25" style="28" customWidth="1"/>
    <col min="8711" max="8712" width="26.125" style="28" customWidth="1"/>
    <col min="8713" max="8713" width="16.625" style="28" customWidth="1"/>
    <col min="8714" max="8714" width="13.875" style="28" customWidth="1"/>
    <col min="8715" max="8961" width="9" style="28"/>
    <col min="8962" max="8962" width="17" style="28" customWidth="1"/>
    <col min="8963" max="8963" width="19.75" style="28" customWidth="1"/>
    <col min="8964" max="8964" width="13.125" style="28" customWidth="1"/>
    <col min="8965" max="8966" width="16.25" style="28" customWidth="1"/>
    <col min="8967" max="8968" width="26.125" style="28" customWidth="1"/>
    <col min="8969" max="8969" width="16.625" style="28" customWidth="1"/>
    <col min="8970" max="8970" width="13.875" style="28" customWidth="1"/>
    <col min="8971" max="9217" width="9" style="28"/>
    <col min="9218" max="9218" width="17" style="28" customWidth="1"/>
    <col min="9219" max="9219" width="19.75" style="28" customWidth="1"/>
    <col min="9220" max="9220" width="13.125" style="28" customWidth="1"/>
    <col min="9221" max="9222" width="16.25" style="28" customWidth="1"/>
    <col min="9223" max="9224" width="26.125" style="28" customWidth="1"/>
    <col min="9225" max="9225" width="16.625" style="28" customWidth="1"/>
    <col min="9226" max="9226" width="13.875" style="28" customWidth="1"/>
    <col min="9227" max="9473" width="9" style="28"/>
    <col min="9474" max="9474" width="17" style="28" customWidth="1"/>
    <col min="9475" max="9475" width="19.75" style="28" customWidth="1"/>
    <col min="9476" max="9476" width="13.125" style="28" customWidth="1"/>
    <col min="9477" max="9478" width="16.25" style="28" customWidth="1"/>
    <col min="9479" max="9480" width="26.125" style="28" customWidth="1"/>
    <col min="9481" max="9481" width="16.625" style="28" customWidth="1"/>
    <col min="9482" max="9482" width="13.875" style="28" customWidth="1"/>
    <col min="9483" max="9729" width="9" style="28"/>
    <col min="9730" max="9730" width="17" style="28" customWidth="1"/>
    <col min="9731" max="9731" width="19.75" style="28" customWidth="1"/>
    <col min="9732" max="9732" width="13.125" style="28" customWidth="1"/>
    <col min="9733" max="9734" width="16.25" style="28" customWidth="1"/>
    <col min="9735" max="9736" width="26.125" style="28" customWidth="1"/>
    <col min="9737" max="9737" width="16.625" style="28" customWidth="1"/>
    <col min="9738" max="9738" width="13.875" style="28" customWidth="1"/>
    <col min="9739" max="9985" width="9" style="28"/>
    <col min="9986" max="9986" width="17" style="28" customWidth="1"/>
    <col min="9987" max="9987" width="19.75" style="28" customWidth="1"/>
    <col min="9988" max="9988" width="13.125" style="28" customWidth="1"/>
    <col min="9989" max="9990" width="16.25" style="28" customWidth="1"/>
    <col min="9991" max="9992" width="26.125" style="28" customWidth="1"/>
    <col min="9993" max="9993" width="16.625" style="28" customWidth="1"/>
    <col min="9994" max="9994" width="13.875" style="28" customWidth="1"/>
    <col min="9995" max="10241" width="9" style="28"/>
    <col min="10242" max="10242" width="17" style="28" customWidth="1"/>
    <col min="10243" max="10243" width="19.75" style="28" customWidth="1"/>
    <col min="10244" max="10244" width="13.125" style="28" customWidth="1"/>
    <col min="10245" max="10246" width="16.25" style="28" customWidth="1"/>
    <col min="10247" max="10248" width="26.125" style="28" customWidth="1"/>
    <col min="10249" max="10249" width="16.625" style="28" customWidth="1"/>
    <col min="10250" max="10250" width="13.875" style="28" customWidth="1"/>
    <col min="10251" max="10497" width="9" style="28"/>
    <col min="10498" max="10498" width="17" style="28" customWidth="1"/>
    <col min="10499" max="10499" width="19.75" style="28" customWidth="1"/>
    <col min="10500" max="10500" width="13.125" style="28" customWidth="1"/>
    <col min="10501" max="10502" width="16.25" style="28" customWidth="1"/>
    <col min="10503" max="10504" width="26.125" style="28" customWidth="1"/>
    <col min="10505" max="10505" width="16.625" style="28" customWidth="1"/>
    <col min="10506" max="10506" width="13.875" style="28" customWidth="1"/>
    <col min="10507" max="10753" width="9" style="28"/>
    <col min="10754" max="10754" width="17" style="28" customWidth="1"/>
    <col min="10755" max="10755" width="19.75" style="28" customWidth="1"/>
    <col min="10756" max="10756" width="13.125" style="28" customWidth="1"/>
    <col min="10757" max="10758" width="16.25" style="28" customWidth="1"/>
    <col min="10759" max="10760" width="26.125" style="28" customWidth="1"/>
    <col min="10761" max="10761" width="16.625" style="28" customWidth="1"/>
    <col min="10762" max="10762" width="13.875" style="28" customWidth="1"/>
    <col min="10763" max="11009" width="9" style="28"/>
    <col min="11010" max="11010" width="17" style="28" customWidth="1"/>
    <col min="11011" max="11011" width="19.75" style="28" customWidth="1"/>
    <col min="11012" max="11012" width="13.125" style="28" customWidth="1"/>
    <col min="11013" max="11014" width="16.25" style="28" customWidth="1"/>
    <col min="11015" max="11016" width="26.125" style="28" customWidth="1"/>
    <col min="11017" max="11017" width="16.625" style="28" customWidth="1"/>
    <col min="11018" max="11018" width="13.875" style="28" customWidth="1"/>
    <col min="11019" max="11265" width="9" style="28"/>
    <col min="11266" max="11266" width="17" style="28" customWidth="1"/>
    <col min="11267" max="11267" width="19.75" style="28" customWidth="1"/>
    <col min="11268" max="11268" width="13.125" style="28" customWidth="1"/>
    <col min="11269" max="11270" width="16.25" style="28" customWidth="1"/>
    <col min="11271" max="11272" width="26.125" style="28" customWidth="1"/>
    <col min="11273" max="11273" width="16.625" style="28" customWidth="1"/>
    <col min="11274" max="11274" width="13.875" style="28" customWidth="1"/>
    <col min="11275" max="11521" width="9" style="28"/>
    <col min="11522" max="11522" width="17" style="28" customWidth="1"/>
    <col min="11523" max="11523" width="19.75" style="28" customWidth="1"/>
    <col min="11524" max="11524" width="13.125" style="28" customWidth="1"/>
    <col min="11525" max="11526" width="16.25" style="28" customWidth="1"/>
    <col min="11527" max="11528" width="26.125" style="28" customWidth="1"/>
    <col min="11529" max="11529" width="16.625" style="28" customWidth="1"/>
    <col min="11530" max="11530" width="13.875" style="28" customWidth="1"/>
    <col min="11531" max="11777" width="9" style="28"/>
    <col min="11778" max="11778" width="17" style="28" customWidth="1"/>
    <col min="11779" max="11779" width="19.75" style="28" customWidth="1"/>
    <col min="11780" max="11780" width="13.125" style="28" customWidth="1"/>
    <col min="11781" max="11782" width="16.25" style="28" customWidth="1"/>
    <col min="11783" max="11784" width="26.125" style="28" customWidth="1"/>
    <col min="11785" max="11785" width="16.625" style="28" customWidth="1"/>
    <col min="11786" max="11786" width="13.875" style="28" customWidth="1"/>
    <col min="11787" max="12033" width="9" style="28"/>
    <col min="12034" max="12034" width="17" style="28" customWidth="1"/>
    <col min="12035" max="12035" width="19.75" style="28" customWidth="1"/>
    <col min="12036" max="12036" width="13.125" style="28" customWidth="1"/>
    <col min="12037" max="12038" width="16.25" style="28" customWidth="1"/>
    <col min="12039" max="12040" width="26.125" style="28" customWidth="1"/>
    <col min="12041" max="12041" width="16.625" style="28" customWidth="1"/>
    <col min="12042" max="12042" width="13.875" style="28" customWidth="1"/>
    <col min="12043" max="12289" width="9" style="28"/>
    <col min="12290" max="12290" width="17" style="28" customWidth="1"/>
    <col min="12291" max="12291" width="19.75" style="28" customWidth="1"/>
    <col min="12292" max="12292" width="13.125" style="28" customWidth="1"/>
    <col min="12293" max="12294" width="16.25" style="28" customWidth="1"/>
    <col min="12295" max="12296" width="26.125" style="28" customWidth="1"/>
    <col min="12297" max="12297" width="16.625" style="28" customWidth="1"/>
    <col min="12298" max="12298" width="13.875" style="28" customWidth="1"/>
    <col min="12299" max="12545" width="9" style="28"/>
    <col min="12546" max="12546" width="17" style="28" customWidth="1"/>
    <col min="12547" max="12547" width="19.75" style="28" customWidth="1"/>
    <col min="12548" max="12548" width="13.125" style="28" customWidth="1"/>
    <col min="12549" max="12550" width="16.25" style="28" customWidth="1"/>
    <col min="12551" max="12552" width="26.125" style="28" customWidth="1"/>
    <col min="12553" max="12553" width="16.625" style="28" customWidth="1"/>
    <col min="12554" max="12554" width="13.875" style="28" customWidth="1"/>
    <col min="12555" max="12801" width="9" style="28"/>
    <col min="12802" max="12802" width="17" style="28" customWidth="1"/>
    <col min="12803" max="12803" width="19.75" style="28" customWidth="1"/>
    <col min="12804" max="12804" width="13.125" style="28" customWidth="1"/>
    <col min="12805" max="12806" width="16.25" style="28" customWidth="1"/>
    <col min="12807" max="12808" width="26.125" style="28" customWidth="1"/>
    <col min="12809" max="12809" width="16.625" style="28" customWidth="1"/>
    <col min="12810" max="12810" width="13.875" style="28" customWidth="1"/>
    <col min="12811" max="13057" width="9" style="28"/>
    <col min="13058" max="13058" width="17" style="28" customWidth="1"/>
    <col min="13059" max="13059" width="19.75" style="28" customWidth="1"/>
    <col min="13060" max="13060" width="13.125" style="28" customWidth="1"/>
    <col min="13061" max="13062" width="16.25" style="28" customWidth="1"/>
    <col min="13063" max="13064" width="26.125" style="28" customWidth="1"/>
    <col min="13065" max="13065" width="16.625" style="28" customWidth="1"/>
    <col min="13066" max="13066" width="13.875" style="28" customWidth="1"/>
    <col min="13067" max="13313" width="9" style="28"/>
    <col min="13314" max="13314" width="17" style="28" customWidth="1"/>
    <col min="13315" max="13315" width="19.75" style="28" customWidth="1"/>
    <col min="13316" max="13316" width="13.125" style="28" customWidth="1"/>
    <col min="13317" max="13318" width="16.25" style="28" customWidth="1"/>
    <col min="13319" max="13320" width="26.125" style="28" customWidth="1"/>
    <col min="13321" max="13321" width="16.625" style="28" customWidth="1"/>
    <col min="13322" max="13322" width="13.875" style="28" customWidth="1"/>
    <col min="13323" max="13569" width="9" style="28"/>
    <col min="13570" max="13570" width="17" style="28" customWidth="1"/>
    <col min="13571" max="13571" width="19.75" style="28" customWidth="1"/>
    <col min="13572" max="13572" width="13.125" style="28" customWidth="1"/>
    <col min="13573" max="13574" width="16.25" style="28" customWidth="1"/>
    <col min="13575" max="13576" width="26.125" style="28" customWidth="1"/>
    <col min="13577" max="13577" width="16.625" style="28" customWidth="1"/>
    <col min="13578" max="13578" width="13.875" style="28" customWidth="1"/>
    <col min="13579" max="13825" width="9" style="28"/>
    <col min="13826" max="13826" width="17" style="28" customWidth="1"/>
    <col min="13827" max="13827" width="19.75" style="28" customWidth="1"/>
    <col min="13828" max="13828" width="13.125" style="28" customWidth="1"/>
    <col min="13829" max="13830" width="16.25" style="28" customWidth="1"/>
    <col min="13831" max="13832" width="26.125" style="28" customWidth="1"/>
    <col min="13833" max="13833" width="16.625" style="28" customWidth="1"/>
    <col min="13834" max="13834" width="13.875" style="28" customWidth="1"/>
    <col min="13835" max="14081" width="9" style="28"/>
    <col min="14082" max="14082" width="17" style="28" customWidth="1"/>
    <col min="14083" max="14083" width="19.75" style="28" customWidth="1"/>
    <col min="14084" max="14084" width="13.125" style="28" customWidth="1"/>
    <col min="14085" max="14086" width="16.25" style="28" customWidth="1"/>
    <col min="14087" max="14088" width="26.125" style="28" customWidth="1"/>
    <col min="14089" max="14089" width="16.625" style="28" customWidth="1"/>
    <col min="14090" max="14090" width="13.875" style="28" customWidth="1"/>
    <col min="14091" max="14337" width="9" style="28"/>
    <col min="14338" max="14338" width="17" style="28" customWidth="1"/>
    <col min="14339" max="14339" width="19.75" style="28" customWidth="1"/>
    <col min="14340" max="14340" width="13.125" style="28" customWidth="1"/>
    <col min="14341" max="14342" width="16.25" style="28" customWidth="1"/>
    <col min="14343" max="14344" width="26.125" style="28" customWidth="1"/>
    <col min="14345" max="14345" width="16.625" style="28" customWidth="1"/>
    <col min="14346" max="14346" width="13.875" style="28" customWidth="1"/>
    <col min="14347" max="14593" width="9" style="28"/>
    <col min="14594" max="14594" width="17" style="28" customWidth="1"/>
    <col min="14595" max="14595" width="19.75" style="28" customWidth="1"/>
    <col min="14596" max="14596" width="13.125" style="28" customWidth="1"/>
    <col min="14597" max="14598" width="16.25" style="28" customWidth="1"/>
    <col min="14599" max="14600" width="26.125" style="28" customWidth="1"/>
    <col min="14601" max="14601" width="16.625" style="28" customWidth="1"/>
    <col min="14602" max="14602" width="13.875" style="28" customWidth="1"/>
    <col min="14603" max="14849" width="9" style="28"/>
    <col min="14850" max="14850" width="17" style="28" customWidth="1"/>
    <col min="14851" max="14851" width="19.75" style="28" customWidth="1"/>
    <col min="14852" max="14852" width="13.125" style="28" customWidth="1"/>
    <col min="14853" max="14854" width="16.25" style="28" customWidth="1"/>
    <col min="14855" max="14856" width="26.125" style="28" customWidth="1"/>
    <col min="14857" max="14857" width="16.625" style="28" customWidth="1"/>
    <col min="14858" max="14858" width="13.875" style="28" customWidth="1"/>
    <col min="14859" max="15105" width="9" style="28"/>
    <col min="15106" max="15106" width="17" style="28" customWidth="1"/>
    <col min="15107" max="15107" width="19.75" style="28" customWidth="1"/>
    <col min="15108" max="15108" width="13.125" style="28" customWidth="1"/>
    <col min="15109" max="15110" width="16.25" style="28" customWidth="1"/>
    <col min="15111" max="15112" width="26.125" style="28" customWidth="1"/>
    <col min="15113" max="15113" width="16.625" style="28" customWidth="1"/>
    <col min="15114" max="15114" width="13.875" style="28" customWidth="1"/>
    <col min="15115" max="15361" width="9" style="28"/>
    <col min="15362" max="15362" width="17" style="28" customWidth="1"/>
    <col min="15363" max="15363" width="19.75" style="28" customWidth="1"/>
    <col min="15364" max="15364" width="13.125" style="28" customWidth="1"/>
    <col min="15365" max="15366" width="16.25" style="28" customWidth="1"/>
    <col min="15367" max="15368" width="26.125" style="28" customWidth="1"/>
    <col min="15369" max="15369" width="16.625" style="28" customWidth="1"/>
    <col min="15370" max="15370" width="13.875" style="28" customWidth="1"/>
    <col min="15371" max="15617" width="9" style="28"/>
    <col min="15618" max="15618" width="17" style="28" customWidth="1"/>
    <col min="15619" max="15619" width="19.75" style="28" customWidth="1"/>
    <col min="15620" max="15620" width="13.125" style="28" customWidth="1"/>
    <col min="15621" max="15622" width="16.25" style="28" customWidth="1"/>
    <col min="15623" max="15624" width="26.125" style="28" customWidth="1"/>
    <col min="15625" max="15625" width="16.625" style="28" customWidth="1"/>
    <col min="15626" max="15626" width="13.875" style="28" customWidth="1"/>
    <col min="15627" max="15873" width="9" style="28"/>
    <col min="15874" max="15874" width="17" style="28" customWidth="1"/>
    <col min="15875" max="15875" width="19.75" style="28" customWidth="1"/>
    <col min="15876" max="15876" width="13.125" style="28" customWidth="1"/>
    <col min="15877" max="15878" width="16.25" style="28" customWidth="1"/>
    <col min="15879" max="15880" width="26.125" style="28" customWidth="1"/>
    <col min="15881" max="15881" width="16.625" style="28" customWidth="1"/>
    <col min="15882" max="15882" width="13.875" style="28" customWidth="1"/>
    <col min="15883" max="16129" width="9" style="28"/>
    <col min="16130" max="16130" width="17" style="28" customWidth="1"/>
    <col min="16131" max="16131" width="19.75" style="28" customWidth="1"/>
    <col min="16132" max="16132" width="13.125" style="28" customWidth="1"/>
    <col min="16133" max="16134" width="16.25" style="28" customWidth="1"/>
    <col min="16135" max="16136" width="26.125" style="28" customWidth="1"/>
    <col min="16137" max="16137" width="16.625" style="28" customWidth="1"/>
    <col min="16138" max="16138" width="13.875" style="28" customWidth="1"/>
    <col min="16139" max="16384" width="9" style="28"/>
  </cols>
  <sheetData>
    <row r="1" spans="1:9" s="14" customFormat="1" ht="26.25" customHeight="1">
      <c r="A1" s="468" t="s">
        <v>40</v>
      </c>
      <c r="B1" s="673" t="s">
        <v>341</v>
      </c>
      <c r="C1" s="674"/>
      <c r="D1" s="674"/>
      <c r="E1" s="674"/>
      <c r="F1" s="675"/>
      <c r="G1" s="669" t="s">
        <v>228</v>
      </c>
      <c r="H1" s="670"/>
      <c r="I1" s="420" t="s">
        <v>447</v>
      </c>
    </row>
    <row r="2" spans="1:9" s="14" customFormat="1" ht="26.25">
      <c r="A2" s="468"/>
      <c r="B2" s="631"/>
      <c r="C2" s="632"/>
      <c r="D2" s="632"/>
      <c r="E2" s="632"/>
      <c r="F2" s="633"/>
      <c r="G2" s="671" t="s">
        <v>229</v>
      </c>
      <c r="H2" s="672"/>
    </row>
    <row r="3" spans="1:9" ht="21" customHeight="1">
      <c r="A3" s="38"/>
      <c r="C3" s="3"/>
      <c r="D3" s="3"/>
      <c r="E3" s="3"/>
      <c r="F3" s="3"/>
      <c r="G3" s="39"/>
      <c r="H3" s="39"/>
    </row>
    <row r="4" spans="1:9" ht="58.5">
      <c r="A4" s="591" t="s">
        <v>0</v>
      </c>
      <c r="B4" s="591"/>
      <c r="C4" s="70" t="s">
        <v>1</v>
      </c>
      <c r="D4" s="70" t="s">
        <v>353</v>
      </c>
      <c r="E4" s="351" t="s">
        <v>354</v>
      </c>
      <c r="F4" s="351" t="s">
        <v>4</v>
      </c>
      <c r="G4" s="70" t="s">
        <v>34</v>
      </c>
      <c r="H4" s="70" t="s">
        <v>5</v>
      </c>
    </row>
    <row r="5" spans="1:9">
      <c r="A5" s="584" t="s">
        <v>498</v>
      </c>
      <c r="B5" s="585"/>
      <c r="C5" s="65" t="s">
        <v>221</v>
      </c>
      <c r="D5" s="29"/>
      <c r="E5" s="352"/>
      <c r="F5" s="352" t="e">
        <f t="shared" ref="F5:F6" si="0">SUM(D5/E5)*100</f>
        <v>#DIV/0!</v>
      </c>
      <c r="G5" s="30"/>
      <c r="H5" s="30"/>
    </row>
    <row r="6" spans="1:9">
      <c r="A6" s="668" t="s">
        <v>19</v>
      </c>
      <c r="B6" s="668"/>
      <c r="C6" s="353" t="s">
        <v>221</v>
      </c>
      <c r="D6" s="157"/>
      <c r="E6" s="354"/>
      <c r="F6" s="355" t="e">
        <f t="shared" si="0"/>
        <v>#DIV/0!</v>
      </c>
      <c r="G6" s="356"/>
      <c r="H6" s="356"/>
    </row>
    <row r="7" spans="1:9">
      <c r="A7" s="34"/>
    </row>
    <row r="8" spans="1:9">
      <c r="B8" s="461" t="s">
        <v>499</v>
      </c>
    </row>
  </sheetData>
  <mergeCells count="7">
    <mergeCell ref="A5:B5"/>
    <mergeCell ref="A6:B6"/>
    <mergeCell ref="A1:A2"/>
    <mergeCell ref="G1:H1"/>
    <mergeCell ref="G2:H2"/>
    <mergeCell ref="B1:F2"/>
    <mergeCell ref="A4:B4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G2:H2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9"/>
  <sheetViews>
    <sheetView view="pageBreakPreview" zoomScale="90" zoomScaleSheetLayoutView="90" workbookViewId="0">
      <selection activeCell="D7" sqref="D7"/>
    </sheetView>
  </sheetViews>
  <sheetFormatPr defaultRowHeight="19.5"/>
  <cols>
    <col min="1" max="1" width="17" style="28" customWidth="1"/>
    <col min="2" max="2" width="20.875" style="28" customWidth="1"/>
    <col min="3" max="3" width="13.125" style="28" customWidth="1"/>
    <col min="4" max="4" width="22.125" style="28" customWidth="1"/>
    <col min="5" max="5" width="16.25" style="28" customWidth="1"/>
    <col min="6" max="6" width="26.125" style="28" customWidth="1"/>
    <col min="7" max="253" width="9" style="28"/>
    <col min="254" max="254" width="17" style="28" customWidth="1"/>
    <col min="255" max="255" width="19.75" style="28" customWidth="1"/>
    <col min="256" max="256" width="13.125" style="28" customWidth="1"/>
    <col min="257" max="258" width="16.25" style="28" customWidth="1"/>
    <col min="259" max="260" width="26.125" style="28" customWidth="1"/>
    <col min="261" max="261" width="16.625" style="28" customWidth="1"/>
    <col min="262" max="262" width="13.875" style="28" customWidth="1"/>
    <col min="263" max="509" width="9" style="28"/>
    <col min="510" max="510" width="17" style="28" customWidth="1"/>
    <col min="511" max="511" width="19.75" style="28" customWidth="1"/>
    <col min="512" max="512" width="13.125" style="28" customWidth="1"/>
    <col min="513" max="514" width="16.25" style="28" customWidth="1"/>
    <col min="515" max="516" width="26.125" style="28" customWidth="1"/>
    <col min="517" max="517" width="16.625" style="28" customWidth="1"/>
    <col min="518" max="518" width="13.875" style="28" customWidth="1"/>
    <col min="519" max="765" width="9" style="28"/>
    <col min="766" max="766" width="17" style="28" customWidth="1"/>
    <col min="767" max="767" width="19.75" style="28" customWidth="1"/>
    <col min="768" max="768" width="13.125" style="28" customWidth="1"/>
    <col min="769" max="770" width="16.25" style="28" customWidth="1"/>
    <col min="771" max="772" width="26.125" style="28" customWidth="1"/>
    <col min="773" max="773" width="16.625" style="28" customWidth="1"/>
    <col min="774" max="774" width="13.875" style="28" customWidth="1"/>
    <col min="775" max="1021" width="9" style="28"/>
    <col min="1022" max="1022" width="17" style="28" customWidth="1"/>
    <col min="1023" max="1023" width="19.75" style="28" customWidth="1"/>
    <col min="1024" max="1024" width="13.125" style="28" customWidth="1"/>
    <col min="1025" max="1026" width="16.25" style="28" customWidth="1"/>
    <col min="1027" max="1028" width="26.125" style="28" customWidth="1"/>
    <col min="1029" max="1029" width="16.625" style="28" customWidth="1"/>
    <col min="1030" max="1030" width="13.875" style="28" customWidth="1"/>
    <col min="1031" max="1277" width="9" style="28"/>
    <col min="1278" max="1278" width="17" style="28" customWidth="1"/>
    <col min="1279" max="1279" width="19.75" style="28" customWidth="1"/>
    <col min="1280" max="1280" width="13.125" style="28" customWidth="1"/>
    <col min="1281" max="1282" width="16.25" style="28" customWidth="1"/>
    <col min="1283" max="1284" width="26.125" style="28" customWidth="1"/>
    <col min="1285" max="1285" width="16.625" style="28" customWidth="1"/>
    <col min="1286" max="1286" width="13.875" style="28" customWidth="1"/>
    <col min="1287" max="1533" width="9" style="28"/>
    <col min="1534" max="1534" width="17" style="28" customWidth="1"/>
    <col min="1535" max="1535" width="19.75" style="28" customWidth="1"/>
    <col min="1536" max="1536" width="13.125" style="28" customWidth="1"/>
    <col min="1537" max="1538" width="16.25" style="28" customWidth="1"/>
    <col min="1539" max="1540" width="26.125" style="28" customWidth="1"/>
    <col min="1541" max="1541" width="16.625" style="28" customWidth="1"/>
    <col min="1542" max="1542" width="13.875" style="28" customWidth="1"/>
    <col min="1543" max="1789" width="9" style="28"/>
    <col min="1790" max="1790" width="17" style="28" customWidth="1"/>
    <col min="1791" max="1791" width="19.75" style="28" customWidth="1"/>
    <col min="1792" max="1792" width="13.125" style="28" customWidth="1"/>
    <col min="1793" max="1794" width="16.25" style="28" customWidth="1"/>
    <col min="1795" max="1796" width="26.125" style="28" customWidth="1"/>
    <col min="1797" max="1797" width="16.625" style="28" customWidth="1"/>
    <col min="1798" max="1798" width="13.875" style="28" customWidth="1"/>
    <col min="1799" max="2045" width="9" style="28"/>
    <col min="2046" max="2046" width="17" style="28" customWidth="1"/>
    <col min="2047" max="2047" width="19.75" style="28" customWidth="1"/>
    <col min="2048" max="2048" width="13.125" style="28" customWidth="1"/>
    <col min="2049" max="2050" width="16.25" style="28" customWidth="1"/>
    <col min="2051" max="2052" width="26.125" style="28" customWidth="1"/>
    <col min="2053" max="2053" width="16.625" style="28" customWidth="1"/>
    <col min="2054" max="2054" width="13.875" style="28" customWidth="1"/>
    <col min="2055" max="2301" width="9" style="28"/>
    <col min="2302" max="2302" width="17" style="28" customWidth="1"/>
    <col min="2303" max="2303" width="19.75" style="28" customWidth="1"/>
    <col min="2304" max="2304" width="13.125" style="28" customWidth="1"/>
    <col min="2305" max="2306" width="16.25" style="28" customWidth="1"/>
    <col min="2307" max="2308" width="26.125" style="28" customWidth="1"/>
    <col min="2309" max="2309" width="16.625" style="28" customWidth="1"/>
    <col min="2310" max="2310" width="13.875" style="28" customWidth="1"/>
    <col min="2311" max="2557" width="9" style="28"/>
    <col min="2558" max="2558" width="17" style="28" customWidth="1"/>
    <col min="2559" max="2559" width="19.75" style="28" customWidth="1"/>
    <col min="2560" max="2560" width="13.125" style="28" customWidth="1"/>
    <col min="2561" max="2562" width="16.25" style="28" customWidth="1"/>
    <col min="2563" max="2564" width="26.125" style="28" customWidth="1"/>
    <col min="2565" max="2565" width="16.625" style="28" customWidth="1"/>
    <col min="2566" max="2566" width="13.875" style="28" customWidth="1"/>
    <col min="2567" max="2813" width="9" style="28"/>
    <col min="2814" max="2814" width="17" style="28" customWidth="1"/>
    <col min="2815" max="2815" width="19.75" style="28" customWidth="1"/>
    <col min="2816" max="2816" width="13.125" style="28" customWidth="1"/>
    <col min="2817" max="2818" width="16.25" style="28" customWidth="1"/>
    <col min="2819" max="2820" width="26.125" style="28" customWidth="1"/>
    <col min="2821" max="2821" width="16.625" style="28" customWidth="1"/>
    <col min="2822" max="2822" width="13.875" style="28" customWidth="1"/>
    <col min="2823" max="3069" width="9" style="28"/>
    <col min="3070" max="3070" width="17" style="28" customWidth="1"/>
    <col min="3071" max="3071" width="19.75" style="28" customWidth="1"/>
    <col min="3072" max="3072" width="13.125" style="28" customWidth="1"/>
    <col min="3073" max="3074" width="16.25" style="28" customWidth="1"/>
    <col min="3075" max="3076" width="26.125" style="28" customWidth="1"/>
    <col min="3077" max="3077" width="16.625" style="28" customWidth="1"/>
    <col min="3078" max="3078" width="13.875" style="28" customWidth="1"/>
    <col min="3079" max="3325" width="9" style="28"/>
    <col min="3326" max="3326" width="17" style="28" customWidth="1"/>
    <col min="3327" max="3327" width="19.75" style="28" customWidth="1"/>
    <col min="3328" max="3328" width="13.125" style="28" customWidth="1"/>
    <col min="3329" max="3330" width="16.25" style="28" customWidth="1"/>
    <col min="3331" max="3332" width="26.125" style="28" customWidth="1"/>
    <col min="3333" max="3333" width="16.625" style="28" customWidth="1"/>
    <col min="3334" max="3334" width="13.875" style="28" customWidth="1"/>
    <col min="3335" max="3581" width="9" style="28"/>
    <col min="3582" max="3582" width="17" style="28" customWidth="1"/>
    <col min="3583" max="3583" width="19.75" style="28" customWidth="1"/>
    <col min="3584" max="3584" width="13.125" style="28" customWidth="1"/>
    <col min="3585" max="3586" width="16.25" style="28" customWidth="1"/>
    <col min="3587" max="3588" width="26.125" style="28" customWidth="1"/>
    <col min="3589" max="3589" width="16.625" style="28" customWidth="1"/>
    <col min="3590" max="3590" width="13.875" style="28" customWidth="1"/>
    <col min="3591" max="3837" width="9" style="28"/>
    <col min="3838" max="3838" width="17" style="28" customWidth="1"/>
    <col min="3839" max="3839" width="19.75" style="28" customWidth="1"/>
    <col min="3840" max="3840" width="13.125" style="28" customWidth="1"/>
    <col min="3841" max="3842" width="16.25" style="28" customWidth="1"/>
    <col min="3843" max="3844" width="26.125" style="28" customWidth="1"/>
    <col min="3845" max="3845" width="16.625" style="28" customWidth="1"/>
    <col min="3846" max="3846" width="13.875" style="28" customWidth="1"/>
    <col min="3847" max="4093" width="9" style="28"/>
    <col min="4094" max="4094" width="17" style="28" customWidth="1"/>
    <col min="4095" max="4095" width="19.75" style="28" customWidth="1"/>
    <col min="4096" max="4096" width="13.125" style="28" customWidth="1"/>
    <col min="4097" max="4098" width="16.25" style="28" customWidth="1"/>
    <col min="4099" max="4100" width="26.125" style="28" customWidth="1"/>
    <col min="4101" max="4101" width="16.625" style="28" customWidth="1"/>
    <col min="4102" max="4102" width="13.875" style="28" customWidth="1"/>
    <col min="4103" max="4349" width="9" style="28"/>
    <col min="4350" max="4350" width="17" style="28" customWidth="1"/>
    <col min="4351" max="4351" width="19.75" style="28" customWidth="1"/>
    <col min="4352" max="4352" width="13.125" style="28" customWidth="1"/>
    <col min="4353" max="4354" width="16.25" style="28" customWidth="1"/>
    <col min="4355" max="4356" width="26.125" style="28" customWidth="1"/>
    <col min="4357" max="4357" width="16.625" style="28" customWidth="1"/>
    <col min="4358" max="4358" width="13.875" style="28" customWidth="1"/>
    <col min="4359" max="4605" width="9" style="28"/>
    <col min="4606" max="4606" width="17" style="28" customWidth="1"/>
    <col min="4607" max="4607" width="19.75" style="28" customWidth="1"/>
    <col min="4608" max="4608" width="13.125" style="28" customWidth="1"/>
    <col min="4609" max="4610" width="16.25" style="28" customWidth="1"/>
    <col min="4611" max="4612" width="26.125" style="28" customWidth="1"/>
    <col min="4613" max="4613" width="16.625" style="28" customWidth="1"/>
    <col min="4614" max="4614" width="13.875" style="28" customWidth="1"/>
    <col min="4615" max="4861" width="9" style="28"/>
    <col min="4862" max="4862" width="17" style="28" customWidth="1"/>
    <col min="4863" max="4863" width="19.75" style="28" customWidth="1"/>
    <col min="4864" max="4864" width="13.125" style="28" customWidth="1"/>
    <col min="4865" max="4866" width="16.25" style="28" customWidth="1"/>
    <col min="4867" max="4868" width="26.125" style="28" customWidth="1"/>
    <col min="4869" max="4869" width="16.625" style="28" customWidth="1"/>
    <col min="4870" max="4870" width="13.875" style="28" customWidth="1"/>
    <col min="4871" max="5117" width="9" style="28"/>
    <col min="5118" max="5118" width="17" style="28" customWidth="1"/>
    <col min="5119" max="5119" width="19.75" style="28" customWidth="1"/>
    <col min="5120" max="5120" width="13.125" style="28" customWidth="1"/>
    <col min="5121" max="5122" width="16.25" style="28" customWidth="1"/>
    <col min="5123" max="5124" width="26.125" style="28" customWidth="1"/>
    <col min="5125" max="5125" width="16.625" style="28" customWidth="1"/>
    <col min="5126" max="5126" width="13.875" style="28" customWidth="1"/>
    <col min="5127" max="5373" width="9" style="28"/>
    <col min="5374" max="5374" width="17" style="28" customWidth="1"/>
    <col min="5375" max="5375" width="19.75" style="28" customWidth="1"/>
    <col min="5376" max="5376" width="13.125" style="28" customWidth="1"/>
    <col min="5377" max="5378" width="16.25" style="28" customWidth="1"/>
    <col min="5379" max="5380" width="26.125" style="28" customWidth="1"/>
    <col min="5381" max="5381" width="16.625" style="28" customWidth="1"/>
    <col min="5382" max="5382" width="13.875" style="28" customWidth="1"/>
    <col min="5383" max="5629" width="9" style="28"/>
    <col min="5630" max="5630" width="17" style="28" customWidth="1"/>
    <col min="5631" max="5631" width="19.75" style="28" customWidth="1"/>
    <col min="5632" max="5632" width="13.125" style="28" customWidth="1"/>
    <col min="5633" max="5634" width="16.25" style="28" customWidth="1"/>
    <col min="5635" max="5636" width="26.125" style="28" customWidth="1"/>
    <col min="5637" max="5637" width="16.625" style="28" customWidth="1"/>
    <col min="5638" max="5638" width="13.875" style="28" customWidth="1"/>
    <col min="5639" max="5885" width="9" style="28"/>
    <col min="5886" max="5886" width="17" style="28" customWidth="1"/>
    <col min="5887" max="5887" width="19.75" style="28" customWidth="1"/>
    <col min="5888" max="5888" width="13.125" style="28" customWidth="1"/>
    <col min="5889" max="5890" width="16.25" style="28" customWidth="1"/>
    <col min="5891" max="5892" width="26.125" style="28" customWidth="1"/>
    <col min="5893" max="5893" width="16.625" style="28" customWidth="1"/>
    <col min="5894" max="5894" width="13.875" style="28" customWidth="1"/>
    <col min="5895" max="6141" width="9" style="28"/>
    <col min="6142" max="6142" width="17" style="28" customWidth="1"/>
    <col min="6143" max="6143" width="19.75" style="28" customWidth="1"/>
    <col min="6144" max="6144" width="13.125" style="28" customWidth="1"/>
    <col min="6145" max="6146" width="16.25" style="28" customWidth="1"/>
    <col min="6147" max="6148" width="26.125" style="28" customWidth="1"/>
    <col min="6149" max="6149" width="16.625" style="28" customWidth="1"/>
    <col min="6150" max="6150" width="13.875" style="28" customWidth="1"/>
    <col min="6151" max="6397" width="9" style="28"/>
    <col min="6398" max="6398" width="17" style="28" customWidth="1"/>
    <col min="6399" max="6399" width="19.75" style="28" customWidth="1"/>
    <col min="6400" max="6400" width="13.125" style="28" customWidth="1"/>
    <col min="6401" max="6402" width="16.25" style="28" customWidth="1"/>
    <col min="6403" max="6404" width="26.125" style="28" customWidth="1"/>
    <col min="6405" max="6405" width="16.625" style="28" customWidth="1"/>
    <col min="6406" max="6406" width="13.875" style="28" customWidth="1"/>
    <col min="6407" max="6653" width="9" style="28"/>
    <col min="6654" max="6654" width="17" style="28" customWidth="1"/>
    <col min="6655" max="6655" width="19.75" style="28" customWidth="1"/>
    <col min="6656" max="6656" width="13.125" style="28" customWidth="1"/>
    <col min="6657" max="6658" width="16.25" style="28" customWidth="1"/>
    <col min="6659" max="6660" width="26.125" style="28" customWidth="1"/>
    <col min="6661" max="6661" width="16.625" style="28" customWidth="1"/>
    <col min="6662" max="6662" width="13.875" style="28" customWidth="1"/>
    <col min="6663" max="6909" width="9" style="28"/>
    <col min="6910" max="6910" width="17" style="28" customWidth="1"/>
    <col min="6911" max="6911" width="19.75" style="28" customWidth="1"/>
    <col min="6912" max="6912" width="13.125" style="28" customWidth="1"/>
    <col min="6913" max="6914" width="16.25" style="28" customWidth="1"/>
    <col min="6915" max="6916" width="26.125" style="28" customWidth="1"/>
    <col min="6917" max="6917" width="16.625" style="28" customWidth="1"/>
    <col min="6918" max="6918" width="13.875" style="28" customWidth="1"/>
    <col min="6919" max="7165" width="9" style="28"/>
    <col min="7166" max="7166" width="17" style="28" customWidth="1"/>
    <col min="7167" max="7167" width="19.75" style="28" customWidth="1"/>
    <col min="7168" max="7168" width="13.125" style="28" customWidth="1"/>
    <col min="7169" max="7170" width="16.25" style="28" customWidth="1"/>
    <col min="7171" max="7172" width="26.125" style="28" customWidth="1"/>
    <col min="7173" max="7173" width="16.625" style="28" customWidth="1"/>
    <col min="7174" max="7174" width="13.875" style="28" customWidth="1"/>
    <col min="7175" max="7421" width="9" style="28"/>
    <col min="7422" max="7422" width="17" style="28" customWidth="1"/>
    <col min="7423" max="7423" width="19.75" style="28" customWidth="1"/>
    <col min="7424" max="7424" width="13.125" style="28" customWidth="1"/>
    <col min="7425" max="7426" width="16.25" style="28" customWidth="1"/>
    <col min="7427" max="7428" width="26.125" style="28" customWidth="1"/>
    <col min="7429" max="7429" width="16.625" style="28" customWidth="1"/>
    <col min="7430" max="7430" width="13.875" style="28" customWidth="1"/>
    <col min="7431" max="7677" width="9" style="28"/>
    <col min="7678" max="7678" width="17" style="28" customWidth="1"/>
    <col min="7679" max="7679" width="19.75" style="28" customWidth="1"/>
    <col min="7680" max="7680" width="13.125" style="28" customWidth="1"/>
    <col min="7681" max="7682" width="16.25" style="28" customWidth="1"/>
    <col min="7683" max="7684" width="26.125" style="28" customWidth="1"/>
    <col min="7685" max="7685" width="16.625" style="28" customWidth="1"/>
    <col min="7686" max="7686" width="13.875" style="28" customWidth="1"/>
    <col min="7687" max="7933" width="9" style="28"/>
    <col min="7934" max="7934" width="17" style="28" customWidth="1"/>
    <col min="7935" max="7935" width="19.75" style="28" customWidth="1"/>
    <col min="7936" max="7936" width="13.125" style="28" customWidth="1"/>
    <col min="7937" max="7938" width="16.25" style="28" customWidth="1"/>
    <col min="7939" max="7940" width="26.125" style="28" customWidth="1"/>
    <col min="7941" max="7941" width="16.625" style="28" customWidth="1"/>
    <col min="7942" max="7942" width="13.875" style="28" customWidth="1"/>
    <col min="7943" max="8189" width="9" style="28"/>
    <col min="8190" max="8190" width="17" style="28" customWidth="1"/>
    <col min="8191" max="8191" width="19.75" style="28" customWidth="1"/>
    <col min="8192" max="8192" width="13.125" style="28" customWidth="1"/>
    <col min="8193" max="8194" width="16.25" style="28" customWidth="1"/>
    <col min="8195" max="8196" width="26.125" style="28" customWidth="1"/>
    <col min="8197" max="8197" width="16.625" style="28" customWidth="1"/>
    <col min="8198" max="8198" width="13.875" style="28" customWidth="1"/>
    <col min="8199" max="8445" width="9" style="28"/>
    <col min="8446" max="8446" width="17" style="28" customWidth="1"/>
    <col min="8447" max="8447" width="19.75" style="28" customWidth="1"/>
    <col min="8448" max="8448" width="13.125" style="28" customWidth="1"/>
    <col min="8449" max="8450" width="16.25" style="28" customWidth="1"/>
    <col min="8451" max="8452" width="26.125" style="28" customWidth="1"/>
    <col min="8453" max="8453" width="16.625" style="28" customWidth="1"/>
    <col min="8454" max="8454" width="13.875" style="28" customWidth="1"/>
    <col min="8455" max="8701" width="9" style="28"/>
    <col min="8702" max="8702" width="17" style="28" customWidth="1"/>
    <col min="8703" max="8703" width="19.75" style="28" customWidth="1"/>
    <col min="8704" max="8704" width="13.125" style="28" customWidth="1"/>
    <col min="8705" max="8706" width="16.25" style="28" customWidth="1"/>
    <col min="8707" max="8708" width="26.125" style="28" customWidth="1"/>
    <col min="8709" max="8709" width="16.625" style="28" customWidth="1"/>
    <col min="8710" max="8710" width="13.875" style="28" customWidth="1"/>
    <col min="8711" max="8957" width="9" style="28"/>
    <col min="8958" max="8958" width="17" style="28" customWidth="1"/>
    <col min="8959" max="8959" width="19.75" style="28" customWidth="1"/>
    <col min="8960" max="8960" width="13.125" style="28" customWidth="1"/>
    <col min="8961" max="8962" width="16.25" style="28" customWidth="1"/>
    <col min="8963" max="8964" width="26.125" style="28" customWidth="1"/>
    <col min="8965" max="8965" width="16.625" style="28" customWidth="1"/>
    <col min="8966" max="8966" width="13.875" style="28" customWidth="1"/>
    <col min="8967" max="9213" width="9" style="28"/>
    <col min="9214" max="9214" width="17" style="28" customWidth="1"/>
    <col min="9215" max="9215" width="19.75" style="28" customWidth="1"/>
    <col min="9216" max="9216" width="13.125" style="28" customWidth="1"/>
    <col min="9217" max="9218" width="16.25" style="28" customWidth="1"/>
    <col min="9219" max="9220" width="26.125" style="28" customWidth="1"/>
    <col min="9221" max="9221" width="16.625" style="28" customWidth="1"/>
    <col min="9222" max="9222" width="13.875" style="28" customWidth="1"/>
    <col min="9223" max="9469" width="9" style="28"/>
    <col min="9470" max="9470" width="17" style="28" customWidth="1"/>
    <col min="9471" max="9471" width="19.75" style="28" customWidth="1"/>
    <col min="9472" max="9472" width="13.125" style="28" customWidth="1"/>
    <col min="9473" max="9474" width="16.25" style="28" customWidth="1"/>
    <col min="9475" max="9476" width="26.125" style="28" customWidth="1"/>
    <col min="9477" max="9477" width="16.625" style="28" customWidth="1"/>
    <col min="9478" max="9478" width="13.875" style="28" customWidth="1"/>
    <col min="9479" max="9725" width="9" style="28"/>
    <col min="9726" max="9726" width="17" style="28" customWidth="1"/>
    <col min="9727" max="9727" width="19.75" style="28" customWidth="1"/>
    <col min="9728" max="9728" width="13.125" style="28" customWidth="1"/>
    <col min="9729" max="9730" width="16.25" style="28" customWidth="1"/>
    <col min="9731" max="9732" width="26.125" style="28" customWidth="1"/>
    <col min="9733" max="9733" width="16.625" style="28" customWidth="1"/>
    <col min="9734" max="9734" width="13.875" style="28" customWidth="1"/>
    <col min="9735" max="9981" width="9" style="28"/>
    <col min="9982" max="9982" width="17" style="28" customWidth="1"/>
    <col min="9983" max="9983" width="19.75" style="28" customWidth="1"/>
    <col min="9984" max="9984" width="13.125" style="28" customWidth="1"/>
    <col min="9985" max="9986" width="16.25" style="28" customWidth="1"/>
    <col min="9987" max="9988" width="26.125" style="28" customWidth="1"/>
    <col min="9989" max="9989" width="16.625" style="28" customWidth="1"/>
    <col min="9990" max="9990" width="13.875" style="28" customWidth="1"/>
    <col min="9991" max="10237" width="9" style="28"/>
    <col min="10238" max="10238" width="17" style="28" customWidth="1"/>
    <col min="10239" max="10239" width="19.75" style="28" customWidth="1"/>
    <col min="10240" max="10240" width="13.125" style="28" customWidth="1"/>
    <col min="10241" max="10242" width="16.25" style="28" customWidth="1"/>
    <col min="10243" max="10244" width="26.125" style="28" customWidth="1"/>
    <col min="10245" max="10245" width="16.625" style="28" customWidth="1"/>
    <col min="10246" max="10246" width="13.875" style="28" customWidth="1"/>
    <col min="10247" max="10493" width="9" style="28"/>
    <col min="10494" max="10494" width="17" style="28" customWidth="1"/>
    <col min="10495" max="10495" width="19.75" style="28" customWidth="1"/>
    <col min="10496" max="10496" width="13.125" style="28" customWidth="1"/>
    <col min="10497" max="10498" width="16.25" style="28" customWidth="1"/>
    <col min="10499" max="10500" width="26.125" style="28" customWidth="1"/>
    <col min="10501" max="10501" width="16.625" style="28" customWidth="1"/>
    <col min="10502" max="10502" width="13.875" style="28" customWidth="1"/>
    <col min="10503" max="10749" width="9" style="28"/>
    <col min="10750" max="10750" width="17" style="28" customWidth="1"/>
    <col min="10751" max="10751" width="19.75" style="28" customWidth="1"/>
    <col min="10752" max="10752" width="13.125" style="28" customWidth="1"/>
    <col min="10753" max="10754" width="16.25" style="28" customWidth="1"/>
    <col min="10755" max="10756" width="26.125" style="28" customWidth="1"/>
    <col min="10757" max="10757" width="16.625" style="28" customWidth="1"/>
    <col min="10758" max="10758" width="13.875" style="28" customWidth="1"/>
    <col min="10759" max="11005" width="9" style="28"/>
    <col min="11006" max="11006" width="17" style="28" customWidth="1"/>
    <col min="11007" max="11007" width="19.75" style="28" customWidth="1"/>
    <col min="11008" max="11008" width="13.125" style="28" customWidth="1"/>
    <col min="11009" max="11010" width="16.25" style="28" customWidth="1"/>
    <col min="11011" max="11012" width="26.125" style="28" customWidth="1"/>
    <col min="11013" max="11013" width="16.625" style="28" customWidth="1"/>
    <col min="11014" max="11014" width="13.875" style="28" customWidth="1"/>
    <col min="11015" max="11261" width="9" style="28"/>
    <col min="11262" max="11262" width="17" style="28" customWidth="1"/>
    <col min="11263" max="11263" width="19.75" style="28" customWidth="1"/>
    <col min="11264" max="11264" width="13.125" style="28" customWidth="1"/>
    <col min="11265" max="11266" width="16.25" style="28" customWidth="1"/>
    <col min="11267" max="11268" width="26.125" style="28" customWidth="1"/>
    <col min="11269" max="11269" width="16.625" style="28" customWidth="1"/>
    <col min="11270" max="11270" width="13.875" style="28" customWidth="1"/>
    <col min="11271" max="11517" width="9" style="28"/>
    <col min="11518" max="11518" width="17" style="28" customWidth="1"/>
    <col min="11519" max="11519" width="19.75" style="28" customWidth="1"/>
    <col min="11520" max="11520" width="13.125" style="28" customWidth="1"/>
    <col min="11521" max="11522" width="16.25" style="28" customWidth="1"/>
    <col min="11523" max="11524" width="26.125" style="28" customWidth="1"/>
    <col min="11525" max="11525" width="16.625" style="28" customWidth="1"/>
    <col min="11526" max="11526" width="13.875" style="28" customWidth="1"/>
    <col min="11527" max="11773" width="9" style="28"/>
    <col min="11774" max="11774" width="17" style="28" customWidth="1"/>
    <col min="11775" max="11775" width="19.75" style="28" customWidth="1"/>
    <col min="11776" max="11776" width="13.125" style="28" customWidth="1"/>
    <col min="11777" max="11778" width="16.25" style="28" customWidth="1"/>
    <col min="11779" max="11780" width="26.125" style="28" customWidth="1"/>
    <col min="11781" max="11781" width="16.625" style="28" customWidth="1"/>
    <col min="11782" max="11782" width="13.875" style="28" customWidth="1"/>
    <col min="11783" max="12029" width="9" style="28"/>
    <col min="12030" max="12030" width="17" style="28" customWidth="1"/>
    <col min="12031" max="12031" width="19.75" style="28" customWidth="1"/>
    <col min="12032" max="12032" width="13.125" style="28" customWidth="1"/>
    <col min="12033" max="12034" width="16.25" style="28" customWidth="1"/>
    <col min="12035" max="12036" width="26.125" style="28" customWidth="1"/>
    <col min="12037" max="12037" width="16.625" style="28" customWidth="1"/>
    <col min="12038" max="12038" width="13.875" style="28" customWidth="1"/>
    <col min="12039" max="12285" width="9" style="28"/>
    <col min="12286" max="12286" width="17" style="28" customWidth="1"/>
    <col min="12287" max="12287" width="19.75" style="28" customWidth="1"/>
    <col min="12288" max="12288" width="13.125" style="28" customWidth="1"/>
    <col min="12289" max="12290" width="16.25" style="28" customWidth="1"/>
    <col min="12291" max="12292" width="26.125" style="28" customWidth="1"/>
    <col min="12293" max="12293" width="16.625" style="28" customWidth="1"/>
    <col min="12294" max="12294" width="13.875" style="28" customWidth="1"/>
    <col min="12295" max="12541" width="9" style="28"/>
    <col min="12542" max="12542" width="17" style="28" customWidth="1"/>
    <col min="12543" max="12543" width="19.75" style="28" customWidth="1"/>
    <col min="12544" max="12544" width="13.125" style="28" customWidth="1"/>
    <col min="12545" max="12546" width="16.25" style="28" customWidth="1"/>
    <col min="12547" max="12548" width="26.125" style="28" customWidth="1"/>
    <col min="12549" max="12549" width="16.625" style="28" customWidth="1"/>
    <col min="12550" max="12550" width="13.875" style="28" customWidth="1"/>
    <col min="12551" max="12797" width="9" style="28"/>
    <col min="12798" max="12798" width="17" style="28" customWidth="1"/>
    <col min="12799" max="12799" width="19.75" style="28" customWidth="1"/>
    <col min="12800" max="12800" width="13.125" style="28" customWidth="1"/>
    <col min="12801" max="12802" width="16.25" style="28" customWidth="1"/>
    <col min="12803" max="12804" width="26.125" style="28" customWidth="1"/>
    <col min="12805" max="12805" width="16.625" style="28" customWidth="1"/>
    <col min="12806" max="12806" width="13.875" style="28" customWidth="1"/>
    <col min="12807" max="13053" width="9" style="28"/>
    <col min="13054" max="13054" width="17" style="28" customWidth="1"/>
    <col min="13055" max="13055" width="19.75" style="28" customWidth="1"/>
    <col min="13056" max="13056" width="13.125" style="28" customWidth="1"/>
    <col min="13057" max="13058" width="16.25" style="28" customWidth="1"/>
    <col min="13059" max="13060" width="26.125" style="28" customWidth="1"/>
    <col min="13061" max="13061" width="16.625" style="28" customWidth="1"/>
    <col min="13062" max="13062" width="13.875" style="28" customWidth="1"/>
    <col min="13063" max="13309" width="9" style="28"/>
    <col min="13310" max="13310" width="17" style="28" customWidth="1"/>
    <col min="13311" max="13311" width="19.75" style="28" customWidth="1"/>
    <col min="13312" max="13312" width="13.125" style="28" customWidth="1"/>
    <col min="13313" max="13314" width="16.25" style="28" customWidth="1"/>
    <col min="13315" max="13316" width="26.125" style="28" customWidth="1"/>
    <col min="13317" max="13317" width="16.625" style="28" customWidth="1"/>
    <col min="13318" max="13318" width="13.875" style="28" customWidth="1"/>
    <col min="13319" max="13565" width="9" style="28"/>
    <col min="13566" max="13566" width="17" style="28" customWidth="1"/>
    <col min="13567" max="13567" width="19.75" style="28" customWidth="1"/>
    <col min="13568" max="13568" width="13.125" style="28" customWidth="1"/>
    <col min="13569" max="13570" width="16.25" style="28" customWidth="1"/>
    <col min="13571" max="13572" width="26.125" style="28" customWidth="1"/>
    <col min="13573" max="13573" width="16.625" style="28" customWidth="1"/>
    <col min="13574" max="13574" width="13.875" style="28" customWidth="1"/>
    <col min="13575" max="13821" width="9" style="28"/>
    <col min="13822" max="13822" width="17" style="28" customWidth="1"/>
    <col min="13823" max="13823" width="19.75" style="28" customWidth="1"/>
    <col min="13824" max="13824" width="13.125" style="28" customWidth="1"/>
    <col min="13825" max="13826" width="16.25" style="28" customWidth="1"/>
    <col min="13827" max="13828" width="26.125" style="28" customWidth="1"/>
    <col min="13829" max="13829" width="16.625" style="28" customWidth="1"/>
    <col min="13830" max="13830" width="13.875" style="28" customWidth="1"/>
    <col min="13831" max="14077" width="9" style="28"/>
    <col min="14078" max="14078" width="17" style="28" customWidth="1"/>
    <col min="14079" max="14079" width="19.75" style="28" customWidth="1"/>
    <col min="14080" max="14080" width="13.125" style="28" customWidth="1"/>
    <col min="14081" max="14082" width="16.25" style="28" customWidth="1"/>
    <col min="14083" max="14084" width="26.125" style="28" customWidth="1"/>
    <col min="14085" max="14085" width="16.625" style="28" customWidth="1"/>
    <col min="14086" max="14086" width="13.875" style="28" customWidth="1"/>
    <col min="14087" max="14333" width="9" style="28"/>
    <col min="14334" max="14334" width="17" style="28" customWidth="1"/>
    <col min="14335" max="14335" width="19.75" style="28" customWidth="1"/>
    <col min="14336" max="14336" width="13.125" style="28" customWidth="1"/>
    <col min="14337" max="14338" width="16.25" style="28" customWidth="1"/>
    <col min="14339" max="14340" width="26.125" style="28" customWidth="1"/>
    <col min="14341" max="14341" width="16.625" style="28" customWidth="1"/>
    <col min="14342" max="14342" width="13.875" style="28" customWidth="1"/>
    <col min="14343" max="14589" width="9" style="28"/>
    <col min="14590" max="14590" width="17" style="28" customWidth="1"/>
    <col min="14591" max="14591" width="19.75" style="28" customWidth="1"/>
    <col min="14592" max="14592" width="13.125" style="28" customWidth="1"/>
    <col min="14593" max="14594" width="16.25" style="28" customWidth="1"/>
    <col min="14595" max="14596" width="26.125" style="28" customWidth="1"/>
    <col min="14597" max="14597" width="16.625" style="28" customWidth="1"/>
    <col min="14598" max="14598" width="13.875" style="28" customWidth="1"/>
    <col min="14599" max="14845" width="9" style="28"/>
    <col min="14846" max="14846" width="17" style="28" customWidth="1"/>
    <col min="14847" max="14847" width="19.75" style="28" customWidth="1"/>
    <col min="14848" max="14848" width="13.125" style="28" customWidth="1"/>
    <col min="14849" max="14850" width="16.25" style="28" customWidth="1"/>
    <col min="14851" max="14852" width="26.125" style="28" customWidth="1"/>
    <col min="14853" max="14853" width="16.625" style="28" customWidth="1"/>
    <col min="14854" max="14854" width="13.875" style="28" customWidth="1"/>
    <col min="14855" max="15101" width="9" style="28"/>
    <col min="15102" max="15102" width="17" style="28" customWidth="1"/>
    <col min="15103" max="15103" width="19.75" style="28" customWidth="1"/>
    <col min="15104" max="15104" width="13.125" style="28" customWidth="1"/>
    <col min="15105" max="15106" width="16.25" style="28" customWidth="1"/>
    <col min="15107" max="15108" width="26.125" style="28" customWidth="1"/>
    <col min="15109" max="15109" width="16.625" style="28" customWidth="1"/>
    <col min="15110" max="15110" width="13.875" style="28" customWidth="1"/>
    <col min="15111" max="15357" width="9" style="28"/>
    <col min="15358" max="15358" width="17" style="28" customWidth="1"/>
    <col min="15359" max="15359" width="19.75" style="28" customWidth="1"/>
    <col min="15360" max="15360" width="13.125" style="28" customWidth="1"/>
    <col min="15361" max="15362" width="16.25" style="28" customWidth="1"/>
    <col min="15363" max="15364" width="26.125" style="28" customWidth="1"/>
    <col min="15365" max="15365" width="16.625" style="28" customWidth="1"/>
    <col min="15366" max="15366" width="13.875" style="28" customWidth="1"/>
    <col min="15367" max="15613" width="9" style="28"/>
    <col min="15614" max="15614" width="17" style="28" customWidth="1"/>
    <col min="15615" max="15615" width="19.75" style="28" customWidth="1"/>
    <col min="15616" max="15616" width="13.125" style="28" customWidth="1"/>
    <col min="15617" max="15618" width="16.25" style="28" customWidth="1"/>
    <col min="15619" max="15620" width="26.125" style="28" customWidth="1"/>
    <col min="15621" max="15621" width="16.625" style="28" customWidth="1"/>
    <col min="15622" max="15622" width="13.875" style="28" customWidth="1"/>
    <col min="15623" max="15869" width="9" style="28"/>
    <col min="15870" max="15870" width="17" style="28" customWidth="1"/>
    <col min="15871" max="15871" width="19.75" style="28" customWidth="1"/>
    <col min="15872" max="15872" width="13.125" style="28" customWidth="1"/>
    <col min="15873" max="15874" width="16.25" style="28" customWidth="1"/>
    <col min="15875" max="15876" width="26.125" style="28" customWidth="1"/>
    <col min="15877" max="15877" width="16.625" style="28" customWidth="1"/>
    <col min="15878" max="15878" width="13.875" style="28" customWidth="1"/>
    <col min="15879" max="16125" width="9" style="28"/>
    <col min="16126" max="16126" width="17" style="28" customWidth="1"/>
    <col min="16127" max="16127" width="19.75" style="28" customWidth="1"/>
    <col min="16128" max="16128" width="13.125" style="28" customWidth="1"/>
    <col min="16129" max="16130" width="16.25" style="28" customWidth="1"/>
    <col min="16131" max="16132" width="26.125" style="28" customWidth="1"/>
    <col min="16133" max="16133" width="16.625" style="28" customWidth="1"/>
    <col min="16134" max="16134" width="13.875" style="28" customWidth="1"/>
    <col min="16135" max="16384" width="9" style="28"/>
  </cols>
  <sheetData>
    <row r="1" spans="1:7" s="14" customFormat="1" ht="26.25" customHeight="1">
      <c r="A1" s="592" t="s">
        <v>40</v>
      </c>
      <c r="B1" s="677" t="s">
        <v>355</v>
      </c>
      <c r="C1" s="678"/>
      <c r="D1" s="678"/>
      <c r="E1" s="679"/>
      <c r="F1" s="74" t="s">
        <v>228</v>
      </c>
      <c r="G1" s="420" t="s">
        <v>447</v>
      </c>
    </row>
    <row r="2" spans="1:7" s="14" customFormat="1" ht="26.25">
      <c r="A2" s="592"/>
      <c r="B2" s="631"/>
      <c r="C2" s="632"/>
      <c r="D2" s="632"/>
      <c r="E2" s="633"/>
      <c r="F2" s="75" t="s">
        <v>229</v>
      </c>
    </row>
    <row r="3" spans="1:7" ht="21" customHeight="1">
      <c r="A3" s="38"/>
      <c r="C3" s="6"/>
      <c r="D3" s="6"/>
      <c r="E3" s="39"/>
      <c r="F3" s="39"/>
    </row>
    <row r="4" spans="1:7" ht="58.5">
      <c r="A4" s="591" t="s">
        <v>0</v>
      </c>
      <c r="B4" s="591"/>
      <c r="C4" s="70" t="s">
        <v>1</v>
      </c>
      <c r="D4" s="70" t="s">
        <v>222</v>
      </c>
      <c r="E4" s="70" t="s">
        <v>34</v>
      </c>
      <c r="F4" s="70" t="s">
        <v>5</v>
      </c>
    </row>
    <row r="5" spans="1:7" ht="23.25" customHeight="1">
      <c r="A5" s="586" t="s">
        <v>131</v>
      </c>
      <c r="B5" s="586"/>
      <c r="C5" s="65">
        <v>1</v>
      </c>
      <c r="D5" s="29"/>
      <c r="E5" s="30"/>
      <c r="F5" s="30"/>
    </row>
    <row r="6" spans="1:7" ht="23.25" customHeight="1">
      <c r="A6" s="586" t="s">
        <v>469</v>
      </c>
      <c r="B6" s="586"/>
      <c r="C6" s="65">
        <v>1</v>
      </c>
      <c r="D6" s="29"/>
      <c r="E6" s="30"/>
      <c r="F6" s="30"/>
    </row>
    <row r="7" spans="1:7" ht="23.25" customHeight="1">
      <c r="A7" s="587" t="s">
        <v>470</v>
      </c>
      <c r="B7" s="588"/>
      <c r="C7" s="65">
        <v>1</v>
      </c>
      <c r="D7" s="29"/>
      <c r="E7" s="30"/>
      <c r="F7" s="30"/>
    </row>
    <row r="8" spans="1:7" ht="23.25" customHeight="1">
      <c r="A8" s="587" t="s">
        <v>471</v>
      </c>
      <c r="B8" s="588"/>
      <c r="C8" s="65">
        <v>1</v>
      </c>
      <c r="D8" s="29"/>
      <c r="E8" s="30"/>
      <c r="F8" s="30"/>
    </row>
    <row r="9" spans="1:7">
      <c r="A9" s="676" t="s">
        <v>19</v>
      </c>
      <c r="B9" s="676"/>
      <c r="C9" s="357">
        <v>6</v>
      </c>
      <c r="D9" s="462"/>
      <c r="E9" s="463"/>
      <c r="F9" s="463"/>
    </row>
  </sheetData>
  <mergeCells count="8">
    <mergeCell ref="A9:B9"/>
    <mergeCell ref="A7:B7"/>
    <mergeCell ref="A8:B8"/>
    <mergeCell ref="A1:A2"/>
    <mergeCell ref="A5:B5"/>
    <mergeCell ref="A4:B4"/>
    <mergeCell ref="B1:E2"/>
    <mergeCell ref="A6:B6"/>
  </mergeCells>
  <hyperlinks>
    <hyperlink ref="G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F2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11"/>
  <sheetViews>
    <sheetView view="pageBreakPreview" zoomScale="90" zoomScaleSheetLayoutView="90" workbookViewId="0">
      <selection activeCell="E11" sqref="E11:F11"/>
    </sheetView>
  </sheetViews>
  <sheetFormatPr defaultRowHeight="19.5"/>
  <cols>
    <col min="1" max="1" width="17" style="28" customWidth="1"/>
    <col min="2" max="2" width="20.875" style="28" customWidth="1"/>
    <col min="3" max="3" width="13.125" style="28" customWidth="1"/>
    <col min="4" max="4" width="22.125" style="28" customWidth="1"/>
    <col min="5" max="5" width="16.25" style="28" customWidth="1"/>
    <col min="6" max="6" width="26.125" style="28" customWidth="1"/>
    <col min="7" max="7" width="13.875" style="28" customWidth="1"/>
    <col min="8" max="254" width="9" style="28"/>
    <col min="255" max="255" width="17" style="28" customWidth="1"/>
    <col min="256" max="256" width="19.75" style="28" customWidth="1"/>
    <col min="257" max="257" width="13.125" style="28" customWidth="1"/>
    <col min="258" max="259" width="16.25" style="28" customWidth="1"/>
    <col min="260" max="261" width="26.125" style="28" customWidth="1"/>
    <col min="262" max="262" width="16.625" style="28" customWidth="1"/>
    <col min="263" max="263" width="13.875" style="28" customWidth="1"/>
    <col min="264" max="510" width="9" style="28"/>
    <col min="511" max="511" width="17" style="28" customWidth="1"/>
    <col min="512" max="512" width="19.75" style="28" customWidth="1"/>
    <col min="513" max="513" width="13.125" style="28" customWidth="1"/>
    <col min="514" max="515" width="16.25" style="28" customWidth="1"/>
    <col min="516" max="517" width="26.125" style="28" customWidth="1"/>
    <col min="518" max="518" width="16.625" style="28" customWidth="1"/>
    <col min="519" max="519" width="13.875" style="28" customWidth="1"/>
    <col min="520" max="766" width="9" style="28"/>
    <col min="767" max="767" width="17" style="28" customWidth="1"/>
    <col min="768" max="768" width="19.75" style="28" customWidth="1"/>
    <col min="769" max="769" width="13.125" style="28" customWidth="1"/>
    <col min="770" max="771" width="16.25" style="28" customWidth="1"/>
    <col min="772" max="773" width="26.125" style="28" customWidth="1"/>
    <col min="774" max="774" width="16.625" style="28" customWidth="1"/>
    <col min="775" max="775" width="13.875" style="28" customWidth="1"/>
    <col min="776" max="1022" width="9" style="28"/>
    <col min="1023" max="1023" width="17" style="28" customWidth="1"/>
    <col min="1024" max="1024" width="19.75" style="28" customWidth="1"/>
    <col min="1025" max="1025" width="13.125" style="28" customWidth="1"/>
    <col min="1026" max="1027" width="16.25" style="28" customWidth="1"/>
    <col min="1028" max="1029" width="26.125" style="28" customWidth="1"/>
    <col min="1030" max="1030" width="16.625" style="28" customWidth="1"/>
    <col min="1031" max="1031" width="13.875" style="28" customWidth="1"/>
    <col min="1032" max="1278" width="9" style="28"/>
    <col min="1279" max="1279" width="17" style="28" customWidth="1"/>
    <col min="1280" max="1280" width="19.75" style="28" customWidth="1"/>
    <col min="1281" max="1281" width="13.125" style="28" customWidth="1"/>
    <col min="1282" max="1283" width="16.25" style="28" customWidth="1"/>
    <col min="1284" max="1285" width="26.125" style="28" customWidth="1"/>
    <col min="1286" max="1286" width="16.625" style="28" customWidth="1"/>
    <col min="1287" max="1287" width="13.875" style="28" customWidth="1"/>
    <col min="1288" max="1534" width="9" style="28"/>
    <col min="1535" max="1535" width="17" style="28" customWidth="1"/>
    <col min="1536" max="1536" width="19.75" style="28" customWidth="1"/>
    <col min="1537" max="1537" width="13.125" style="28" customWidth="1"/>
    <col min="1538" max="1539" width="16.25" style="28" customWidth="1"/>
    <col min="1540" max="1541" width="26.125" style="28" customWidth="1"/>
    <col min="1542" max="1542" width="16.625" style="28" customWidth="1"/>
    <col min="1543" max="1543" width="13.875" style="28" customWidth="1"/>
    <col min="1544" max="1790" width="9" style="28"/>
    <col min="1791" max="1791" width="17" style="28" customWidth="1"/>
    <col min="1792" max="1792" width="19.75" style="28" customWidth="1"/>
    <col min="1793" max="1793" width="13.125" style="28" customWidth="1"/>
    <col min="1794" max="1795" width="16.25" style="28" customWidth="1"/>
    <col min="1796" max="1797" width="26.125" style="28" customWidth="1"/>
    <col min="1798" max="1798" width="16.625" style="28" customWidth="1"/>
    <col min="1799" max="1799" width="13.875" style="28" customWidth="1"/>
    <col min="1800" max="2046" width="9" style="28"/>
    <col min="2047" max="2047" width="17" style="28" customWidth="1"/>
    <col min="2048" max="2048" width="19.75" style="28" customWidth="1"/>
    <col min="2049" max="2049" width="13.125" style="28" customWidth="1"/>
    <col min="2050" max="2051" width="16.25" style="28" customWidth="1"/>
    <col min="2052" max="2053" width="26.125" style="28" customWidth="1"/>
    <col min="2054" max="2054" width="16.625" style="28" customWidth="1"/>
    <col min="2055" max="2055" width="13.875" style="28" customWidth="1"/>
    <col min="2056" max="2302" width="9" style="28"/>
    <col min="2303" max="2303" width="17" style="28" customWidth="1"/>
    <col min="2304" max="2304" width="19.75" style="28" customWidth="1"/>
    <col min="2305" max="2305" width="13.125" style="28" customWidth="1"/>
    <col min="2306" max="2307" width="16.25" style="28" customWidth="1"/>
    <col min="2308" max="2309" width="26.125" style="28" customWidth="1"/>
    <col min="2310" max="2310" width="16.625" style="28" customWidth="1"/>
    <col min="2311" max="2311" width="13.875" style="28" customWidth="1"/>
    <col min="2312" max="2558" width="9" style="28"/>
    <col min="2559" max="2559" width="17" style="28" customWidth="1"/>
    <col min="2560" max="2560" width="19.75" style="28" customWidth="1"/>
    <col min="2561" max="2561" width="13.125" style="28" customWidth="1"/>
    <col min="2562" max="2563" width="16.25" style="28" customWidth="1"/>
    <col min="2564" max="2565" width="26.125" style="28" customWidth="1"/>
    <col min="2566" max="2566" width="16.625" style="28" customWidth="1"/>
    <col min="2567" max="2567" width="13.875" style="28" customWidth="1"/>
    <col min="2568" max="2814" width="9" style="28"/>
    <col min="2815" max="2815" width="17" style="28" customWidth="1"/>
    <col min="2816" max="2816" width="19.75" style="28" customWidth="1"/>
    <col min="2817" max="2817" width="13.125" style="28" customWidth="1"/>
    <col min="2818" max="2819" width="16.25" style="28" customWidth="1"/>
    <col min="2820" max="2821" width="26.125" style="28" customWidth="1"/>
    <col min="2822" max="2822" width="16.625" style="28" customWidth="1"/>
    <col min="2823" max="2823" width="13.875" style="28" customWidth="1"/>
    <col min="2824" max="3070" width="9" style="28"/>
    <col min="3071" max="3071" width="17" style="28" customWidth="1"/>
    <col min="3072" max="3072" width="19.75" style="28" customWidth="1"/>
    <col min="3073" max="3073" width="13.125" style="28" customWidth="1"/>
    <col min="3074" max="3075" width="16.25" style="28" customWidth="1"/>
    <col min="3076" max="3077" width="26.125" style="28" customWidth="1"/>
    <col min="3078" max="3078" width="16.625" style="28" customWidth="1"/>
    <col min="3079" max="3079" width="13.875" style="28" customWidth="1"/>
    <col min="3080" max="3326" width="9" style="28"/>
    <col min="3327" max="3327" width="17" style="28" customWidth="1"/>
    <col min="3328" max="3328" width="19.75" style="28" customWidth="1"/>
    <col min="3329" max="3329" width="13.125" style="28" customWidth="1"/>
    <col min="3330" max="3331" width="16.25" style="28" customWidth="1"/>
    <col min="3332" max="3333" width="26.125" style="28" customWidth="1"/>
    <col min="3334" max="3334" width="16.625" style="28" customWidth="1"/>
    <col min="3335" max="3335" width="13.875" style="28" customWidth="1"/>
    <col min="3336" max="3582" width="9" style="28"/>
    <col min="3583" max="3583" width="17" style="28" customWidth="1"/>
    <col min="3584" max="3584" width="19.75" style="28" customWidth="1"/>
    <col min="3585" max="3585" width="13.125" style="28" customWidth="1"/>
    <col min="3586" max="3587" width="16.25" style="28" customWidth="1"/>
    <col min="3588" max="3589" width="26.125" style="28" customWidth="1"/>
    <col min="3590" max="3590" width="16.625" style="28" customWidth="1"/>
    <col min="3591" max="3591" width="13.875" style="28" customWidth="1"/>
    <col min="3592" max="3838" width="9" style="28"/>
    <col min="3839" max="3839" width="17" style="28" customWidth="1"/>
    <col min="3840" max="3840" width="19.75" style="28" customWidth="1"/>
    <col min="3841" max="3841" width="13.125" style="28" customWidth="1"/>
    <col min="3842" max="3843" width="16.25" style="28" customWidth="1"/>
    <col min="3844" max="3845" width="26.125" style="28" customWidth="1"/>
    <col min="3846" max="3846" width="16.625" style="28" customWidth="1"/>
    <col min="3847" max="3847" width="13.875" style="28" customWidth="1"/>
    <col min="3848" max="4094" width="9" style="28"/>
    <col min="4095" max="4095" width="17" style="28" customWidth="1"/>
    <col min="4096" max="4096" width="19.75" style="28" customWidth="1"/>
    <col min="4097" max="4097" width="13.125" style="28" customWidth="1"/>
    <col min="4098" max="4099" width="16.25" style="28" customWidth="1"/>
    <col min="4100" max="4101" width="26.125" style="28" customWidth="1"/>
    <col min="4102" max="4102" width="16.625" style="28" customWidth="1"/>
    <col min="4103" max="4103" width="13.875" style="28" customWidth="1"/>
    <col min="4104" max="4350" width="9" style="28"/>
    <col min="4351" max="4351" width="17" style="28" customWidth="1"/>
    <col min="4352" max="4352" width="19.75" style="28" customWidth="1"/>
    <col min="4353" max="4353" width="13.125" style="28" customWidth="1"/>
    <col min="4354" max="4355" width="16.25" style="28" customWidth="1"/>
    <col min="4356" max="4357" width="26.125" style="28" customWidth="1"/>
    <col min="4358" max="4358" width="16.625" style="28" customWidth="1"/>
    <col min="4359" max="4359" width="13.875" style="28" customWidth="1"/>
    <col min="4360" max="4606" width="9" style="28"/>
    <col min="4607" max="4607" width="17" style="28" customWidth="1"/>
    <col min="4608" max="4608" width="19.75" style="28" customWidth="1"/>
    <col min="4609" max="4609" width="13.125" style="28" customWidth="1"/>
    <col min="4610" max="4611" width="16.25" style="28" customWidth="1"/>
    <col min="4612" max="4613" width="26.125" style="28" customWidth="1"/>
    <col min="4614" max="4614" width="16.625" style="28" customWidth="1"/>
    <col min="4615" max="4615" width="13.875" style="28" customWidth="1"/>
    <col min="4616" max="4862" width="9" style="28"/>
    <col min="4863" max="4863" width="17" style="28" customWidth="1"/>
    <col min="4864" max="4864" width="19.75" style="28" customWidth="1"/>
    <col min="4865" max="4865" width="13.125" style="28" customWidth="1"/>
    <col min="4866" max="4867" width="16.25" style="28" customWidth="1"/>
    <col min="4868" max="4869" width="26.125" style="28" customWidth="1"/>
    <col min="4870" max="4870" width="16.625" style="28" customWidth="1"/>
    <col min="4871" max="4871" width="13.875" style="28" customWidth="1"/>
    <col min="4872" max="5118" width="9" style="28"/>
    <col min="5119" max="5119" width="17" style="28" customWidth="1"/>
    <col min="5120" max="5120" width="19.75" style="28" customWidth="1"/>
    <col min="5121" max="5121" width="13.125" style="28" customWidth="1"/>
    <col min="5122" max="5123" width="16.25" style="28" customWidth="1"/>
    <col min="5124" max="5125" width="26.125" style="28" customWidth="1"/>
    <col min="5126" max="5126" width="16.625" style="28" customWidth="1"/>
    <col min="5127" max="5127" width="13.875" style="28" customWidth="1"/>
    <col min="5128" max="5374" width="9" style="28"/>
    <col min="5375" max="5375" width="17" style="28" customWidth="1"/>
    <col min="5376" max="5376" width="19.75" style="28" customWidth="1"/>
    <col min="5377" max="5377" width="13.125" style="28" customWidth="1"/>
    <col min="5378" max="5379" width="16.25" style="28" customWidth="1"/>
    <col min="5380" max="5381" width="26.125" style="28" customWidth="1"/>
    <col min="5382" max="5382" width="16.625" style="28" customWidth="1"/>
    <col min="5383" max="5383" width="13.875" style="28" customWidth="1"/>
    <col min="5384" max="5630" width="9" style="28"/>
    <col min="5631" max="5631" width="17" style="28" customWidth="1"/>
    <col min="5632" max="5632" width="19.75" style="28" customWidth="1"/>
    <col min="5633" max="5633" width="13.125" style="28" customWidth="1"/>
    <col min="5634" max="5635" width="16.25" style="28" customWidth="1"/>
    <col min="5636" max="5637" width="26.125" style="28" customWidth="1"/>
    <col min="5638" max="5638" width="16.625" style="28" customWidth="1"/>
    <col min="5639" max="5639" width="13.875" style="28" customWidth="1"/>
    <col min="5640" max="5886" width="9" style="28"/>
    <col min="5887" max="5887" width="17" style="28" customWidth="1"/>
    <col min="5888" max="5888" width="19.75" style="28" customWidth="1"/>
    <col min="5889" max="5889" width="13.125" style="28" customWidth="1"/>
    <col min="5890" max="5891" width="16.25" style="28" customWidth="1"/>
    <col min="5892" max="5893" width="26.125" style="28" customWidth="1"/>
    <col min="5894" max="5894" width="16.625" style="28" customWidth="1"/>
    <col min="5895" max="5895" width="13.875" style="28" customWidth="1"/>
    <col min="5896" max="6142" width="9" style="28"/>
    <col min="6143" max="6143" width="17" style="28" customWidth="1"/>
    <col min="6144" max="6144" width="19.75" style="28" customWidth="1"/>
    <col min="6145" max="6145" width="13.125" style="28" customWidth="1"/>
    <col min="6146" max="6147" width="16.25" style="28" customWidth="1"/>
    <col min="6148" max="6149" width="26.125" style="28" customWidth="1"/>
    <col min="6150" max="6150" width="16.625" style="28" customWidth="1"/>
    <col min="6151" max="6151" width="13.875" style="28" customWidth="1"/>
    <col min="6152" max="6398" width="9" style="28"/>
    <col min="6399" max="6399" width="17" style="28" customWidth="1"/>
    <col min="6400" max="6400" width="19.75" style="28" customWidth="1"/>
    <col min="6401" max="6401" width="13.125" style="28" customWidth="1"/>
    <col min="6402" max="6403" width="16.25" style="28" customWidth="1"/>
    <col min="6404" max="6405" width="26.125" style="28" customWidth="1"/>
    <col min="6406" max="6406" width="16.625" style="28" customWidth="1"/>
    <col min="6407" max="6407" width="13.875" style="28" customWidth="1"/>
    <col min="6408" max="6654" width="9" style="28"/>
    <col min="6655" max="6655" width="17" style="28" customWidth="1"/>
    <col min="6656" max="6656" width="19.75" style="28" customWidth="1"/>
    <col min="6657" max="6657" width="13.125" style="28" customWidth="1"/>
    <col min="6658" max="6659" width="16.25" style="28" customWidth="1"/>
    <col min="6660" max="6661" width="26.125" style="28" customWidth="1"/>
    <col min="6662" max="6662" width="16.625" style="28" customWidth="1"/>
    <col min="6663" max="6663" width="13.875" style="28" customWidth="1"/>
    <col min="6664" max="6910" width="9" style="28"/>
    <col min="6911" max="6911" width="17" style="28" customWidth="1"/>
    <col min="6912" max="6912" width="19.75" style="28" customWidth="1"/>
    <col min="6913" max="6913" width="13.125" style="28" customWidth="1"/>
    <col min="6914" max="6915" width="16.25" style="28" customWidth="1"/>
    <col min="6916" max="6917" width="26.125" style="28" customWidth="1"/>
    <col min="6918" max="6918" width="16.625" style="28" customWidth="1"/>
    <col min="6919" max="6919" width="13.875" style="28" customWidth="1"/>
    <col min="6920" max="7166" width="9" style="28"/>
    <col min="7167" max="7167" width="17" style="28" customWidth="1"/>
    <col min="7168" max="7168" width="19.75" style="28" customWidth="1"/>
    <col min="7169" max="7169" width="13.125" style="28" customWidth="1"/>
    <col min="7170" max="7171" width="16.25" style="28" customWidth="1"/>
    <col min="7172" max="7173" width="26.125" style="28" customWidth="1"/>
    <col min="7174" max="7174" width="16.625" style="28" customWidth="1"/>
    <col min="7175" max="7175" width="13.875" style="28" customWidth="1"/>
    <col min="7176" max="7422" width="9" style="28"/>
    <col min="7423" max="7423" width="17" style="28" customWidth="1"/>
    <col min="7424" max="7424" width="19.75" style="28" customWidth="1"/>
    <col min="7425" max="7425" width="13.125" style="28" customWidth="1"/>
    <col min="7426" max="7427" width="16.25" style="28" customWidth="1"/>
    <col min="7428" max="7429" width="26.125" style="28" customWidth="1"/>
    <col min="7430" max="7430" width="16.625" style="28" customWidth="1"/>
    <col min="7431" max="7431" width="13.875" style="28" customWidth="1"/>
    <col min="7432" max="7678" width="9" style="28"/>
    <col min="7679" max="7679" width="17" style="28" customWidth="1"/>
    <col min="7680" max="7680" width="19.75" style="28" customWidth="1"/>
    <col min="7681" max="7681" width="13.125" style="28" customWidth="1"/>
    <col min="7682" max="7683" width="16.25" style="28" customWidth="1"/>
    <col min="7684" max="7685" width="26.125" style="28" customWidth="1"/>
    <col min="7686" max="7686" width="16.625" style="28" customWidth="1"/>
    <col min="7687" max="7687" width="13.875" style="28" customWidth="1"/>
    <col min="7688" max="7934" width="9" style="28"/>
    <col min="7935" max="7935" width="17" style="28" customWidth="1"/>
    <col min="7936" max="7936" width="19.75" style="28" customWidth="1"/>
    <col min="7937" max="7937" width="13.125" style="28" customWidth="1"/>
    <col min="7938" max="7939" width="16.25" style="28" customWidth="1"/>
    <col min="7940" max="7941" width="26.125" style="28" customWidth="1"/>
    <col min="7942" max="7942" width="16.625" style="28" customWidth="1"/>
    <col min="7943" max="7943" width="13.875" style="28" customWidth="1"/>
    <col min="7944" max="8190" width="9" style="28"/>
    <col min="8191" max="8191" width="17" style="28" customWidth="1"/>
    <col min="8192" max="8192" width="19.75" style="28" customWidth="1"/>
    <col min="8193" max="8193" width="13.125" style="28" customWidth="1"/>
    <col min="8194" max="8195" width="16.25" style="28" customWidth="1"/>
    <col min="8196" max="8197" width="26.125" style="28" customWidth="1"/>
    <col min="8198" max="8198" width="16.625" style="28" customWidth="1"/>
    <col min="8199" max="8199" width="13.875" style="28" customWidth="1"/>
    <col min="8200" max="8446" width="9" style="28"/>
    <col min="8447" max="8447" width="17" style="28" customWidth="1"/>
    <col min="8448" max="8448" width="19.75" style="28" customWidth="1"/>
    <col min="8449" max="8449" width="13.125" style="28" customWidth="1"/>
    <col min="8450" max="8451" width="16.25" style="28" customWidth="1"/>
    <col min="8452" max="8453" width="26.125" style="28" customWidth="1"/>
    <col min="8454" max="8454" width="16.625" style="28" customWidth="1"/>
    <col min="8455" max="8455" width="13.875" style="28" customWidth="1"/>
    <col min="8456" max="8702" width="9" style="28"/>
    <col min="8703" max="8703" width="17" style="28" customWidth="1"/>
    <col min="8704" max="8704" width="19.75" style="28" customWidth="1"/>
    <col min="8705" max="8705" width="13.125" style="28" customWidth="1"/>
    <col min="8706" max="8707" width="16.25" style="28" customWidth="1"/>
    <col min="8708" max="8709" width="26.125" style="28" customWidth="1"/>
    <col min="8710" max="8710" width="16.625" style="28" customWidth="1"/>
    <col min="8711" max="8711" width="13.875" style="28" customWidth="1"/>
    <col min="8712" max="8958" width="9" style="28"/>
    <col min="8959" max="8959" width="17" style="28" customWidth="1"/>
    <col min="8960" max="8960" width="19.75" style="28" customWidth="1"/>
    <col min="8961" max="8961" width="13.125" style="28" customWidth="1"/>
    <col min="8962" max="8963" width="16.25" style="28" customWidth="1"/>
    <col min="8964" max="8965" width="26.125" style="28" customWidth="1"/>
    <col min="8966" max="8966" width="16.625" style="28" customWidth="1"/>
    <col min="8967" max="8967" width="13.875" style="28" customWidth="1"/>
    <col min="8968" max="9214" width="9" style="28"/>
    <col min="9215" max="9215" width="17" style="28" customWidth="1"/>
    <col min="9216" max="9216" width="19.75" style="28" customWidth="1"/>
    <col min="9217" max="9217" width="13.125" style="28" customWidth="1"/>
    <col min="9218" max="9219" width="16.25" style="28" customWidth="1"/>
    <col min="9220" max="9221" width="26.125" style="28" customWidth="1"/>
    <col min="9222" max="9222" width="16.625" style="28" customWidth="1"/>
    <col min="9223" max="9223" width="13.875" style="28" customWidth="1"/>
    <col min="9224" max="9470" width="9" style="28"/>
    <col min="9471" max="9471" width="17" style="28" customWidth="1"/>
    <col min="9472" max="9472" width="19.75" style="28" customWidth="1"/>
    <col min="9473" max="9473" width="13.125" style="28" customWidth="1"/>
    <col min="9474" max="9475" width="16.25" style="28" customWidth="1"/>
    <col min="9476" max="9477" width="26.125" style="28" customWidth="1"/>
    <col min="9478" max="9478" width="16.625" style="28" customWidth="1"/>
    <col min="9479" max="9479" width="13.875" style="28" customWidth="1"/>
    <col min="9480" max="9726" width="9" style="28"/>
    <col min="9727" max="9727" width="17" style="28" customWidth="1"/>
    <col min="9728" max="9728" width="19.75" style="28" customWidth="1"/>
    <col min="9729" max="9729" width="13.125" style="28" customWidth="1"/>
    <col min="9730" max="9731" width="16.25" style="28" customWidth="1"/>
    <col min="9732" max="9733" width="26.125" style="28" customWidth="1"/>
    <col min="9734" max="9734" width="16.625" style="28" customWidth="1"/>
    <col min="9735" max="9735" width="13.875" style="28" customWidth="1"/>
    <col min="9736" max="9982" width="9" style="28"/>
    <col min="9983" max="9983" width="17" style="28" customWidth="1"/>
    <col min="9984" max="9984" width="19.75" style="28" customWidth="1"/>
    <col min="9985" max="9985" width="13.125" style="28" customWidth="1"/>
    <col min="9986" max="9987" width="16.25" style="28" customWidth="1"/>
    <col min="9988" max="9989" width="26.125" style="28" customWidth="1"/>
    <col min="9990" max="9990" width="16.625" style="28" customWidth="1"/>
    <col min="9991" max="9991" width="13.875" style="28" customWidth="1"/>
    <col min="9992" max="10238" width="9" style="28"/>
    <col min="10239" max="10239" width="17" style="28" customWidth="1"/>
    <col min="10240" max="10240" width="19.75" style="28" customWidth="1"/>
    <col min="10241" max="10241" width="13.125" style="28" customWidth="1"/>
    <col min="10242" max="10243" width="16.25" style="28" customWidth="1"/>
    <col min="10244" max="10245" width="26.125" style="28" customWidth="1"/>
    <col min="10246" max="10246" width="16.625" style="28" customWidth="1"/>
    <col min="10247" max="10247" width="13.875" style="28" customWidth="1"/>
    <col min="10248" max="10494" width="9" style="28"/>
    <col min="10495" max="10495" width="17" style="28" customWidth="1"/>
    <col min="10496" max="10496" width="19.75" style="28" customWidth="1"/>
    <col min="10497" max="10497" width="13.125" style="28" customWidth="1"/>
    <col min="10498" max="10499" width="16.25" style="28" customWidth="1"/>
    <col min="10500" max="10501" width="26.125" style="28" customWidth="1"/>
    <col min="10502" max="10502" width="16.625" style="28" customWidth="1"/>
    <col min="10503" max="10503" width="13.875" style="28" customWidth="1"/>
    <col min="10504" max="10750" width="9" style="28"/>
    <col min="10751" max="10751" width="17" style="28" customWidth="1"/>
    <col min="10752" max="10752" width="19.75" style="28" customWidth="1"/>
    <col min="10753" max="10753" width="13.125" style="28" customWidth="1"/>
    <col min="10754" max="10755" width="16.25" style="28" customWidth="1"/>
    <col min="10756" max="10757" width="26.125" style="28" customWidth="1"/>
    <col min="10758" max="10758" width="16.625" style="28" customWidth="1"/>
    <col min="10759" max="10759" width="13.875" style="28" customWidth="1"/>
    <col min="10760" max="11006" width="9" style="28"/>
    <col min="11007" max="11007" width="17" style="28" customWidth="1"/>
    <col min="11008" max="11008" width="19.75" style="28" customWidth="1"/>
    <col min="11009" max="11009" width="13.125" style="28" customWidth="1"/>
    <col min="11010" max="11011" width="16.25" style="28" customWidth="1"/>
    <col min="11012" max="11013" width="26.125" style="28" customWidth="1"/>
    <col min="11014" max="11014" width="16.625" style="28" customWidth="1"/>
    <col min="11015" max="11015" width="13.875" style="28" customWidth="1"/>
    <col min="11016" max="11262" width="9" style="28"/>
    <col min="11263" max="11263" width="17" style="28" customWidth="1"/>
    <col min="11264" max="11264" width="19.75" style="28" customWidth="1"/>
    <col min="11265" max="11265" width="13.125" style="28" customWidth="1"/>
    <col min="11266" max="11267" width="16.25" style="28" customWidth="1"/>
    <col min="11268" max="11269" width="26.125" style="28" customWidth="1"/>
    <col min="11270" max="11270" width="16.625" style="28" customWidth="1"/>
    <col min="11271" max="11271" width="13.875" style="28" customWidth="1"/>
    <col min="11272" max="11518" width="9" style="28"/>
    <col min="11519" max="11519" width="17" style="28" customWidth="1"/>
    <col min="11520" max="11520" width="19.75" style="28" customWidth="1"/>
    <col min="11521" max="11521" width="13.125" style="28" customWidth="1"/>
    <col min="11522" max="11523" width="16.25" style="28" customWidth="1"/>
    <col min="11524" max="11525" width="26.125" style="28" customWidth="1"/>
    <col min="11526" max="11526" width="16.625" style="28" customWidth="1"/>
    <col min="11527" max="11527" width="13.875" style="28" customWidth="1"/>
    <col min="11528" max="11774" width="9" style="28"/>
    <col min="11775" max="11775" width="17" style="28" customWidth="1"/>
    <col min="11776" max="11776" width="19.75" style="28" customWidth="1"/>
    <col min="11777" max="11777" width="13.125" style="28" customWidth="1"/>
    <col min="11778" max="11779" width="16.25" style="28" customWidth="1"/>
    <col min="11780" max="11781" width="26.125" style="28" customWidth="1"/>
    <col min="11782" max="11782" width="16.625" style="28" customWidth="1"/>
    <col min="11783" max="11783" width="13.875" style="28" customWidth="1"/>
    <col min="11784" max="12030" width="9" style="28"/>
    <col min="12031" max="12031" width="17" style="28" customWidth="1"/>
    <col min="12032" max="12032" width="19.75" style="28" customWidth="1"/>
    <col min="12033" max="12033" width="13.125" style="28" customWidth="1"/>
    <col min="12034" max="12035" width="16.25" style="28" customWidth="1"/>
    <col min="12036" max="12037" width="26.125" style="28" customWidth="1"/>
    <col min="12038" max="12038" width="16.625" style="28" customWidth="1"/>
    <col min="12039" max="12039" width="13.875" style="28" customWidth="1"/>
    <col min="12040" max="12286" width="9" style="28"/>
    <col min="12287" max="12287" width="17" style="28" customWidth="1"/>
    <col min="12288" max="12288" width="19.75" style="28" customWidth="1"/>
    <col min="12289" max="12289" width="13.125" style="28" customWidth="1"/>
    <col min="12290" max="12291" width="16.25" style="28" customWidth="1"/>
    <col min="12292" max="12293" width="26.125" style="28" customWidth="1"/>
    <col min="12294" max="12294" width="16.625" style="28" customWidth="1"/>
    <col min="12295" max="12295" width="13.875" style="28" customWidth="1"/>
    <col min="12296" max="12542" width="9" style="28"/>
    <col min="12543" max="12543" width="17" style="28" customWidth="1"/>
    <col min="12544" max="12544" width="19.75" style="28" customWidth="1"/>
    <col min="12545" max="12545" width="13.125" style="28" customWidth="1"/>
    <col min="12546" max="12547" width="16.25" style="28" customWidth="1"/>
    <col min="12548" max="12549" width="26.125" style="28" customWidth="1"/>
    <col min="12550" max="12550" width="16.625" style="28" customWidth="1"/>
    <col min="12551" max="12551" width="13.875" style="28" customWidth="1"/>
    <col min="12552" max="12798" width="9" style="28"/>
    <col min="12799" max="12799" width="17" style="28" customWidth="1"/>
    <col min="12800" max="12800" width="19.75" style="28" customWidth="1"/>
    <col min="12801" max="12801" width="13.125" style="28" customWidth="1"/>
    <col min="12802" max="12803" width="16.25" style="28" customWidth="1"/>
    <col min="12804" max="12805" width="26.125" style="28" customWidth="1"/>
    <col min="12806" max="12806" width="16.625" style="28" customWidth="1"/>
    <col min="12807" max="12807" width="13.875" style="28" customWidth="1"/>
    <col min="12808" max="13054" width="9" style="28"/>
    <col min="13055" max="13055" width="17" style="28" customWidth="1"/>
    <col min="13056" max="13056" width="19.75" style="28" customWidth="1"/>
    <col min="13057" max="13057" width="13.125" style="28" customWidth="1"/>
    <col min="13058" max="13059" width="16.25" style="28" customWidth="1"/>
    <col min="13060" max="13061" width="26.125" style="28" customWidth="1"/>
    <col min="13062" max="13062" width="16.625" style="28" customWidth="1"/>
    <col min="13063" max="13063" width="13.875" style="28" customWidth="1"/>
    <col min="13064" max="13310" width="9" style="28"/>
    <col min="13311" max="13311" width="17" style="28" customWidth="1"/>
    <col min="13312" max="13312" width="19.75" style="28" customWidth="1"/>
    <col min="13313" max="13313" width="13.125" style="28" customWidth="1"/>
    <col min="13314" max="13315" width="16.25" style="28" customWidth="1"/>
    <col min="13316" max="13317" width="26.125" style="28" customWidth="1"/>
    <col min="13318" max="13318" width="16.625" style="28" customWidth="1"/>
    <col min="13319" max="13319" width="13.875" style="28" customWidth="1"/>
    <col min="13320" max="13566" width="9" style="28"/>
    <col min="13567" max="13567" width="17" style="28" customWidth="1"/>
    <col min="13568" max="13568" width="19.75" style="28" customWidth="1"/>
    <col min="13569" max="13569" width="13.125" style="28" customWidth="1"/>
    <col min="13570" max="13571" width="16.25" style="28" customWidth="1"/>
    <col min="13572" max="13573" width="26.125" style="28" customWidth="1"/>
    <col min="13574" max="13574" width="16.625" style="28" customWidth="1"/>
    <col min="13575" max="13575" width="13.875" style="28" customWidth="1"/>
    <col min="13576" max="13822" width="9" style="28"/>
    <col min="13823" max="13823" width="17" style="28" customWidth="1"/>
    <col min="13824" max="13824" width="19.75" style="28" customWidth="1"/>
    <col min="13825" max="13825" width="13.125" style="28" customWidth="1"/>
    <col min="13826" max="13827" width="16.25" style="28" customWidth="1"/>
    <col min="13828" max="13829" width="26.125" style="28" customWidth="1"/>
    <col min="13830" max="13830" width="16.625" style="28" customWidth="1"/>
    <col min="13831" max="13831" width="13.875" style="28" customWidth="1"/>
    <col min="13832" max="14078" width="9" style="28"/>
    <col min="14079" max="14079" width="17" style="28" customWidth="1"/>
    <col min="14080" max="14080" width="19.75" style="28" customWidth="1"/>
    <col min="14081" max="14081" width="13.125" style="28" customWidth="1"/>
    <col min="14082" max="14083" width="16.25" style="28" customWidth="1"/>
    <col min="14084" max="14085" width="26.125" style="28" customWidth="1"/>
    <col min="14086" max="14086" width="16.625" style="28" customWidth="1"/>
    <col min="14087" max="14087" width="13.875" style="28" customWidth="1"/>
    <col min="14088" max="14334" width="9" style="28"/>
    <col min="14335" max="14335" width="17" style="28" customWidth="1"/>
    <col min="14336" max="14336" width="19.75" style="28" customWidth="1"/>
    <col min="14337" max="14337" width="13.125" style="28" customWidth="1"/>
    <col min="14338" max="14339" width="16.25" style="28" customWidth="1"/>
    <col min="14340" max="14341" width="26.125" style="28" customWidth="1"/>
    <col min="14342" max="14342" width="16.625" style="28" customWidth="1"/>
    <col min="14343" max="14343" width="13.875" style="28" customWidth="1"/>
    <col min="14344" max="14590" width="9" style="28"/>
    <col min="14591" max="14591" width="17" style="28" customWidth="1"/>
    <col min="14592" max="14592" width="19.75" style="28" customWidth="1"/>
    <col min="14593" max="14593" width="13.125" style="28" customWidth="1"/>
    <col min="14594" max="14595" width="16.25" style="28" customWidth="1"/>
    <col min="14596" max="14597" width="26.125" style="28" customWidth="1"/>
    <col min="14598" max="14598" width="16.625" style="28" customWidth="1"/>
    <col min="14599" max="14599" width="13.875" style="28" customWidth="1"/>
    <col min="14600" max="14846" width="9" style="28"/>
    <col min="14847" max="14847" width="17" style="28" customWidth="1"/>
    <col min="14848" max="14848" width="19.75" style="28" customWidth="1"/>
    <col min="14849" max="14849" width="13.125" style="28" customWidth="1"/>
    <col min="14850" max="14851" width="16.25" style="28" customWidth="1"/>
    <col min="14852" max="14853" width="26.125" style="28" customWidth="1"/>
    <col min="14854" max="14854" width="16.625" style="28" customWidth="1"/>
    <col min="14855" max="14855" width="13.875" style="28" customWidth="1"/>
    <col min="14856" max="15102" width="9" style="28"/>
    <col min="15103" max="15103" width="17" style="28" customWidth="1"/>
    <col min="15104" max="15104" width="19.75" style="28" customWidth="1"/>
    <col min="15105" max="15105" width="13.125" style="28" customWidth="1"/>
    <col min="15106" max="15107" width="16.25" style="28" customWidth="1"/>
    <col min="15108" max="15109" width="26.125" style="28" customWidth="1"/>
    <col min="15110" max="15110" width="16.625" style="28" customWidth="1"/>
    <col min="15111" max="15111" width="13.875" style="28" customWidth="1"/>
    <col min="15112" max="15358" width="9" style="28"/>
    <col min="15359" max="15359" width="17" style="28" customWidth="1"/>
    <col min="15360" max="15360" width="19.75" style="28" customWidth="1"/>
    <col min="15361" max="15361" width="13.125" style="28" customWidth="1"/>
    <col min="15362" max="15363" width="16.25" style="28" customWidth="1"/>
    <col min="15364" max="15365" width="26.125" style="28" customWidth="1"/>
    <col min="15366" max="15366" width="16.625" style="28" customWidth="1"/>
    <col min="15367" max="15367" width="13.875" style="28" customWidth="1"/>
    <col min="15368" max="15614" width="9" style="28"/>
    <col min="15615" max="15615" width="17" style="28" customWidth="1"/>
    <col min="15616" max="15616" width="19.75" style="28" customWidth="1"/>
    <col min="15617" max="15617" width="13.125" style="28" customWidth="1"/>
    <col min="15618" max="15619" width="16.25" style="28" customWidth="1"/>
    <col min="15620" max="15621" width="26.125" style="28" customWidth="1"/>
    <col min="15622" max="15622" width="16.625" style="28" customWidth="1"/>
    <col min="15623" max="15623" width="13.875" style="28" customWidth="1"/>
    <col min="15624" max="15870" width="9" style="28"/>
    <col min="15871" max="15871" width="17" style="28" customWidth="1"/>
    <col min="15872" max="15872" width="19.75" style="28" customWidth="1"/>
    <col min="15873" max="15873" width="13.125" style="28" customWidth="1"/>
    <col min="15874" max="15875" width="16.25" style="28" customWidth="1"/>
    <col min="15876" max="15877" width="26.125" style="28" customWidth="1"/>
    <col min="15878" max="15878" width="16.625" style="28" customWidth="1"/>
    <col min="15879" max="15879" width="13.875" style="28" customWidth="1"/>
    <col min="15880" max="16126" width="9" style="28"/>
    <col min="16127" max="16127" width="17" style="28" customWidth="1"/>
    <col min="16128" max="16128" width="19.75" style="28" customWidth="1"/>
    <col min="16129" max="16129" width="13.125" style="28" customWidth="1"/>
    <col min="16130" max="16131" width="16.25" style="28" customWidth="1"/>
    <col min="16132" max="16133" width="26.125" style="28" customWidth="1"/>
    <col min="16134" max="16134" width="16.625" style="28" customWidth="1"/>
    <col min="16135" max="16135" width="13.875" style="28" customWidth="1"/>
    <col min="16136" max="16384" width="9" style="28"/>
  </cols>
  <sheetData>
    <row r="1" spans="1:7" s="14" customFormat="1" ht="26.25" customHeight="1">
      <c r="A1" s="592" t="s">
        <v>40</v>
      </c>
      <c r="B1" s="677" t="s">
        <v>356</v>
      </c>
      <c r="C1" s="678"/>
      <c r="D1" s="678"/>
      <c r="E1" s="679"/>
      <c r="F1" s="74" t="s">
        <v>228</v>
      </c>
      <c r="G1" s="420" t="s">
        <v>447</v>
      </c>
    </row>
    <row r="2" spans="1:7" s="14" customFormat="1" ht="26.25">
      <c r="A2" s="592"/>
      <c r="B2" s="631"/>
      <c r="C2" s="632"/>
      <c r="D2" s="632"/>
      <c r="E2" s="633"/>
      <c r="F2" s="75" t="s">
        <v>229</v>
      </c>
    </row>
    <row r="3" spans="1:7" ht="21" customHeight="1">
      <c r="A3" s="38"/>
      <c r="C3" s="6"/>
      <c r="D3" s="6"/>
      <c r="E3" s="39"/>
      <c r="F3" s="39"/>
    </row>
    <row r="4" spans="1:7" ht="58.5">
      <c r="A4" s="591" t="s">
        <v>0</v>
      </c>
      <c r="B4" s="591"/>
      <c r="C4" s="70" t="s">
        <v>1</v>
      </c>
      <c r="D4" s="70" t="s">
        <v>223</v>
      </c>
      <c r="E4" s="70" t="s">
        <v>5</v>
      </c>
      <c r="F4" s="70" t="s">
        <v>34</v>
      </c>
    </row>
    <row r="5" spans="1:7" ht="22.5" customHeight="1">
      <c r="A5" s="586" t="s">
        <v>6</v>
      </c>
      <c r="B5" s="586"/>
      <c r="C5" s="65">
        <v>10</v>
      </c>
      <c r="D5" s="29"/>
      <c r="E5" s="30"/>
      <c r="F5" s="30"/>
    </row>
    <row r="6" spans="1:7">
      <c r="A6" s="682" t="s">
        <v>19</v>
      </c>
      <c r="B6" s="682"/>
      <c r="C6" s="424">
        <v>10</v>
      </c>
      <c r="D6" s="425"/>
      <c r="E6" s="426"/>
      <c r="F6" s="426"/>
    </row>
    <row r="7" spans="1:7">
      <c r="A7" s="28" t="s">
        <v>473</v>
      </c>
    </row>
    <row r="8" spans="1:7" ht="40.5" customHeight="1">
      <c r="A8" s="683" t="s">
        <v>472</v>
      </c>
      <c r="B8" s="683"/>
      <c r="C8" s="684" t="s">
        <v>474</v>
      </c>
      <c r="D8" s="685"/>
      <c r="E8" s="684" t="s">
        <v>475</v>
      </c>
      <c r="F8" s="685"/>
    </row>
    <row r="9" spans="1:7">
      <c r="A9" s="680"/>
      <c r="B9" s="681"/>
      <c r="C9" s="680"/>
      <c r="D9" s="681"/>
      <c r="E9" s="680"/>
      <c r="F9" s="681"/>
    </row>
    <row r="10" spans="1:7">
      <c r="A10" s="680"/>
      <c r="B10" s="681"/>
      <c r="C10" s="680"/>
      <c r="D10" s="681"/>
      <c r="E10" s="680"/>
      <c r="F10" s="681"/>
    </row>
    <row r="11" spans="1:7">
      <c r="A11" s="680"/>
      <c r="B11" s="681"/>
      <c r="C11" s="680"/>
      <c r="D11" s="681"/>
      <c r="E11" s="680"/>
      <c r="F11" s="681"/>
    </row>
  </sheetData>
  <mergeCells count="17">
    <mergeCell ref="A1:A2"/>
    <mergeCell ref="A4:B4"/>
    <mergeCell ref="A5:B5"/>
    <mergeCell ref="B1:E2"/>
    <mergeCell ref="A8:B8"/>
    <mergeCell ref="C8:D8"/>
    <mergeCell ref="E8:F8"/>
    <mergeCell ref="E11:F11"/>
    <mergeCell ref="A9:B9"/>
    <mergeCell ref="A10:B10"/>
    <mergeCell ref="A11:B11"/>
    <mergeCell ref="A6:B6"/>
    <mergeCell ref="C9:D9"/>
    <mergeCell ref="C10:D10"/>
    <mergeCell ref="C11:D11"/>
    <mergeCell ref="E9:F9"/>
    <mergeCell ref="E10:F10"/>
  </mergeCells>
  <hyperlinks>
    <hyperlink ref="G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F2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7"/>
  <sheetViews>
    <sheetView view="pageBreakPreview" zoomScale="90" zoomScaleSheetLayoutView="90" workbookViewId="0">
      <selection activeCell="D4" sqref="D4:E4"/>
    </sheetView>
  </sheetViews>
  <sheetFormatPr defaultRowHeight="19.5"/>
  <cols>
    <col min="1" max="1" width="17" style="28" customWidth="1"/>
    <col min="2" max="2" width="20.875" style="28" customWidth="1"/>
    <col min="3" max="3" width="13.125" style="28" customWidth="1"/>
    <col min="4" max="4" width="22.125" style="28" customWidth="1"/>
    <col min="5" max="6" width="16.25" style="28" customWidth="1"/>
    <col min="7" max="7" width="26.125" style="28" customWidth="1"/>
    <col min="8" max="8" width="18.25" style="28" customWidth="1"/>
    <col min="9" max="9" width="16.625" style="28" customWidth="1"/>
    <col min="10" max="10" width="13.875" style="28" customWidth="1"/>
    <col min="11" max="257" width="9" style="28"/>
    <col min="258" max="258" width="17" style="28" customWidth="1"/>
    <col min="259" max="259" width="19.75" style="28" customWidth="1"/>
    <col min="260" max="260" width="13.125" style="28" customWidth="1"/>
    <col min="261" max="262" width="16.25" style="28" customWidth="1"/>
    <col min="263" max="264" width="26.125" style="28" customWidth="1"/>
    <col min="265" max="265" width="16.625" style="28" customWidth="1"/>
    <col min="266" max="266" width="13.875" style="28" customWidth="1"/>
    <col min="267" max="513" width="9" style="28"/>
    <col min="514" max="514" width="17" style="28" customWidth="1"/>
    <col min="515" max="515" width="19.75" style="28" customWidth="1"/>
    <col min="516" max="516" width="13.125" style="28" customWidth="1"/>
    <col min="517" max="518" width="16.25" style="28" customWidth="1"/>
    <col min="519" max="520" width="26.125" style="28" customWidth="1"/>
    <col min="521" max="521" width="16.625" style="28" customWidth="1"/>
    <col min="522" max="522" width="13.875" style="28" customWidth="1"/>
    <col min="523" max="769" width="9" style="28"/>
    <col min="770" max="770" width="17" style="28" customWidth="1"/>
    <col min="771" max="771" width="19.75" style="28" customWidth="1"/>
    <col min="772" max="772" width="13.125" style="28" customWidth="1"/>
    <col min="773" max="774" width="16.25" style="28" customWidth="1"/>
    <col min="775" max="776" width="26.125" style="28" customWidth="1"/>
    <col min="777" max="777" width="16.625" style="28" customWidth="1"/>
    <col min="778" max="778" width="13.875" style="28" customWidth="1"/>
    <col min="779" max="1025" width="9" style="28"/>
    <col min="1026" max="1026" width="17" style="28" customWidth="1"/>
    <col min="1027" max="1027" width="19.75" style="28" customWidth="1"/>
    <col min="1028" max="1028" width="13.125" style="28" customWidth="1"/>
    <col min="1029" max="1030" width="16.25" style="28" customWidth="1"/>
    <col min="1031" max="1032" width="26.125" style="28" customWidth="1"/>
    <col min="1033" max="1033" width="16.625" style="28" customWidth="1"/>
    <col min="1034" max="1034" width="13.875" style="28" customWidth="1"/>
    <col min="1035" max="1281" width="9" style="28"/>
    <col min="1282" max="1282" width="17" style="28" customWidth="1"/>
    <col min="1283" max="1283" width="19.75" style="28" customWidth="1"/>
    <col min="1284" max="1284" width="13.125" style="28" customWidth="1"/>
    <col min="1285" max="1286" width="16.25" style="28" customWidth="1"/>
    <col min="1287" max="1288" width="26.125" style="28" customWidth="1"/>
    <col min="1289" max="1289" width="16.625" style="28" customWidth="1"/>
    <col min="1290" max="1290" width="13.875" style="28" customWidth="1"/>
    <col min="1291" max="1537" width="9" style="28"/>
    <col min="1538" max="1538" width="17" style="28" customWidth="1"/>
    <col min="1539" max="1539" width="19.75" style="28" customWidth="1"/>
    <col min="1540" max="1540" width="13.125" style="28" customWidth="1"/>
    <col min="1541" max="1542" width="16.25" style="28" customWidth="1"/>
    <col min="1543" max="1544" width="26.125" style="28" customWidth="1"/>
    <col min="1545" max="1545" width="16.625" style="28" customWidth="1"/>
    <col min="1546" max="1546" width="13.875" style="28" customWidth="1"/>
    <col min="1547" max="1793" width="9" style="28"/>
    <col min="1794" max="1794" width="17" style="28" customWidth="1"/>
    <col min="1795" max="1795" width="19.75" style="28" customWidth="1"/>
    <col min="1796" max="1796" width="13.125" style="28" customWidth="1"/>
    <col min="1797" max="1798" width="16.25" style="28" customWidth="1"/>
    <col min="1799" max="1800" width="26.125" style="28" customWidth="1"/>
    <col min="1801" max="1801" width="16.625" style="28" customWidth="1"/>
    <col min="1802" max="1802" width="13.875" style="28" customWidth="1"/>
    <col min="1803" max="2049" width="9" style="28"/>
    <col min="2050" max="2050" width="17" style="28" customWidth="1"/>
    <col min="2051" max="2051" width="19.75" style="28" customWidth="1"/>
    <col min="2052" max="2052" width="13.125" style="28" customWidth="1"/>
    <col min="2053" max="2054" width="16.25" style="28" customWidth="1"/>
    <col min="2055" max="2056" width="26.125" style="28" customWidth="1"/>
    <col min="2057" max="2057" width="16.625" style="28" customWidth="1"/>
    <col min="2058" max="2058" width="13.875" style="28" customWidth="1"/>
    <col min="2059" max="2305" width="9" style="28"/>
    <col min="2306" max="2306" width="17" style="28" customWidth="1"/>
    <col min="2307" max="2307" width="19.75" style="28" customWidth="1"/>
    <col min="2308" max="2308" width="13.125" style="28" customWidth="1"/>
    <col min="2309" max="2310" width="16.25" style="28" customWidth="1"/>
    <col min="2311" max="2312" width="26.125" style="28" customWidth="1"/>
    <col min="2313" max="2313" width="16.625" style="28" customWidth="1"/>
    <col min="2314" max="2314" width="13.875" style="28" customWidth="1"/>
    <col min="2315" max="2561" width="9" style="28"/>
    <col min="2562" max="2562" width="17" style="28" customWidth="1"/>
    <col min="2563" max="2563" width="19.75" style="28" customWidth="1"/>
    <col min="2564" max="2564" width="13.125" style="28" customWidth="1"/>
    <col min="2565" max="2566" width="16.25" style="28" customWidth="1"/>
    <col min="2567" max="2568" width="26.125" style="28" customWidth="1"/>
    <col min="2569" max="2569" width="16.625" style="28" customWidth="1"/>
    <col min="2570" max="2570" width="13.875" style="28" customWidth="1"/>
    <col min="2571" max="2817" width="9" style="28"/>
    <col min="2818" max="2818" width="17" style="28" customWidth="1"/>
    <col min="2819" max="2819" width="19.75" style="28" customWidth="1"/>
    <col min="2820" max="2820" width="13.125" style="28" customWidth="1"/>
    <col min="2821" max="2822" width="16.25" style="28" customWidth="1"/>
    <col min="2823" max="2824" width="26.125" style="28" customWidth="1"/>
    <col min="2825" max="2825" width="16.625" style="28" customWidth="1"/>
    <col min="2826" max="2826" width="13.875" style="28" customWidth="1"/>
    <col min="2827" max="3073" width="9" style="28"/>
    <col min="3074" max="3074" width="17" style="28" customWidth="1"/>
    <col min="3075" max="3075" width="19.75" style="28" customWidth="1"/>
    <col min="3076" max="3076" width="13.125" style="28" customWidth="1"/>
    <col min="3077" max="3078" width="16.25" style="28" customWidth="1"/>
    <col min="3079" max="3080" width="26.125" style="28" customWidth="1"/>
    <col min="3081" max="3081" width="16.625" style="28" customWidth="1"/>
    <col min="3082" max="3082" width="13.875" style="28" customWidth="1"/>
    <col min="3083" max="3329" width="9" style="28"/>
    <col min="3330" max="3330" width="17" style="28" customWidth="1"/>
    <col min="3331" max="3331" width="19.75" style="28" customWidth="1"/>
    <col min="3332" max="3332" width="13.125" style="28" customWidth="1"/>
    <col min="3333" max="3334" width="16.25" style="28" customWidth="1"/>
    <col min="3335" max="3336" width="26.125" style="28" customWidth="1"/>
    <col min="3337" max="3337" width="16.625" style="28" customWidth="1"/>
    <col min="3338" max="3338" width="13.875" style="28" customWidth="1"/>
    <col min="3339" max="3585" width="9" style="28"/>
    <col min="3586" max="3586" width="17" style="28" customWidth="1"/>
    <col min="3587" max="3587" width="19.75" style="28" customWidth="1"/>
    <col min="3588" max="3588" width="13.125" style="28" customWidth="1"/>
    <col min="3589" max="3590" width="16.25" style="28" customWidth="1"/>
    <col min="3591" max="3592" width="26.125" style="28" customWidth="1"/>
    <col min="3593" max="3593" width="16.625" style="28" customWidth="1"/>
    <col min="3594" max="3594" width="13.875" style="28" customWidth="1"/>
    <col min="3595" max="3841" width="9" style="28"/>
    <col min="3842" max="3842" width="17" style="28" customWidth="1"/>
    <col min="3843" max="3843" width="19.75" style="28" customWidth="1"/>
    <col min="3844" max="3844" width="13.125" style="28" customWidth="1"/>
    <col min="3845" max="3846" width="16.25" style="28" customWidth="1"/>
    <col min="3847" max="3848" width="26.125" style="28" customWidth="1"/>
    <col min="3849" max="3849" width="16.625" style="28" customWidth="1"/>
    <col min="3850" max="3850" width="13.875" style="28" customWidth="1"/>
    <col min="3851" max="4097" width="9" style="28"/>
    <col min="4098" max="4098" width="17" style="28" customWidth="1"/>
    <col min="4099" max="4099" width="19.75" style="28" customWidth="1"/>
    <col min="4100" max="4100" width="13.125" style="28" customWidth="1"/>
    <col min="4101" max="4102" width="16.25" style="28" customWidth="1"/>
    <col min="4103" max="4104" width="26.125" style="28" customWidth="1"/>
    <col min="4105" max="4105" width="16.625" style="28" customWidth="1"/>
    <col min="4106" max="4106" width="13.875" style="28" customWidth="1"/>
    <col min="4107" max="4353" width="9" style="28"/>
    <col min="4354" max="4354" width="17" style="28" customWidth="1"/>
    <col min="4355" max="4355" width="19.75" style="28" customWidth="1"/>
    <col min="4356" max="4356" width="13.125" style="28" customWidth="1"/>
    <col min="4357" max="4358" width="16.25" style="28" customWidth="1"/>
    <col min="4359" max="4360" width="26.125" style="28" customWidth="1"/>
    <col min="4361" max="4361" width="16.625" style="28" customWidth="1"/>
    <col min="4362" max="4362" width="13.875" style="28" customWidth="1"/>
    <col min="4363" max="4609" width="9" style="28"/>
    <col min="4610" max="4610" width="17" style="28" customWidth="1"/>
    <col min="4611" max="4611" width="19.75" style="28" customWidth="1"/>
    <col min="4612" max="4612" width="13.125" style="28" customWidth="1"/>
    <col min="4613" max="4614" width="16.25" style="28" customWidth="1"/>
    <col min="4615" max="4616" width="26.125" style="28" customWidth="1"/>
    <col min="4617" max="4617" width="16.625" style="28" customWidth="1"/>
    <col min="4618" max="4618" width="13.875" style="28" customWidth="1"/>
    <col min="4619" max="4865" width="9" style="28"/>
    <col min="4866" max="4866" width="17" style="28" customWidth="1"/>
    <col min="4867" max="4867" width="19.75" style="28" customWidth="1"/>
    <col min="4868" max="4868" width="13.125" style="28" customWidth="1"/>
    <col min="4869" max="4870" width="16.25" style="28" customWidth="1"/>
    <col min="4871" max="4872" width="26.125" style="28" customWidth="1"/>
    <col min="4873" max="4873" width="16.625" style="28" customWidth="1"/>
    <col min="4874" max="4874" width="13.875" style="28" customWidth="1"/>
    <col min="4875" max="5121" width="9" style="28"/>
    <col min="5122" max="5122" width="17" style="28" customWidth="1"/>
    <col min="5123" max="5123" width="19.75" style="28" customWidth="1"/>
    <col min="5124" max="5124" width="13.125" style="28" customWidth="1"/>
    <col min="5125" max="5126" width="16.25" style="28" customWidth="1"/>
    <col min="5127" max="5128" width="26.125" style="28" customWidth="1"/>
    <col min="5129" max="5129" width="16.625" style="28" customWidth="1"/>
    <col min="5130" max="5130" width="13.875" style="28" customWidth="1"/>
    <col min="5131" max="5377" width="9" style="28"/>
    <col min="5378" max="5378" width="17" style="28" customWidth="1"/>
    <col min="5379" max="5379" width="19.75" style="28" customWidth="1"/>
    <col min="5380" max="5380" width="13.125" style="28" customWidth="1"/>
    <col min="5381" max="5382" width="16.25" style="28" customWidth="1"/>
    <col min="5383" max="5384" width="26.125" style="28" customWidth="1"/>
    <col min="5385" max="5385" width="16.625" style="28" customWidth="1"/>
    <col min="5386" max="5386" width="13.875" style="28" customWidth="1"/>
    <col min="5387" max="5633" width="9" style="28"/>
    <col min="5634" max="5634" width="17" style="28" customWidth="1"/>
    <col min="5635" max="5635" width="19.75" style="28" customWidth="1"/>
    <col min="5636" max="5636" width="13.125" style="28" customWidth="1"/>
    <col min="5637" max="5638" width="16.25" style="28" customWidth="1"/>
    <col min="5639" max="5640" width="26.125" style="28" customWidth="1"/>
    <col min="5641" max="5641" width="16.625" style="28" customWidth="1"/>
    <col min="5642" max="5642" width="13.875" style="28" customWidth="1"/>
    <col min="5643" max="5889" width="9" style="28"/>
    <col min="5890" max="5890" width="17" style="28" customWidth="1"/>
    <col min="5891" max="5891" width="19.75" style="28" customWidth="1"/>
    <col min="5892" max="5892" width="13.125" style="28" customWidth="1"/>
    <col min="5893" max="5894" width="16.25" style="28" customWidth="1"/>
    <col min="5895" max="5896" width="26.125" style="28" customWidth="1"/>
    <col min="5897" max="5897" width="16.625" style="28" customWidth="1"/>
    <col min="5898" max="5898" width="13.875" style="28" customWidth="1"/>
    <col min="5899" max="6145" width="9" style="28"/>
    <col min="6146" max="6146" width="17" style="28" customWidth="1"/>
    <col min="6147" max="6147" width="19.75" style="28" customWidth="1"/>
    <col min="6148" max="6148" width="13.125" style="28" customWidth="1"/>
    <col min="6149" max="6150" width="16.25" style="28" customWidth="1"/>
    <col min="6151" max="6152" width="26.125" style="28" customWidth="1"/>
    <col min="6153" max="6153" width="16.625" style="28" customWidth="1"/>
    <col min="6154" max="6154" width="13.875" style="28" customWidth="1"/>
    <col min="6155" max="6401" width="9" style="28"/>
    <col min="6402" max="6402" width="17" style="28" customWidth="1"/>
    <col min="6403" max="6403" width="19.75" style="28" customWidth="1"/>
    <col min="6404" max="6404" width="13.125" style="28" customWidth="1"/>
    <col min="6405" max="6406" width="16.25" style="28" customWidth="1"/>
    <col min="6407" max="6408" width="26.125" style="28" customWidth="1"/>
    <col min="6409" max="6409" width="16.625" style="28" customWidth="1"/>
    <col min="6410" max="6410" width="13.875" style="28" customWidth="1"/>
    <col min="6411" max="6657" width="9" style="28"/>
    <col min="6658" max="6658" width="17" style="28" customWidth="1"/>
    <col min="6659" max="6659" width="19.75" style="28" customWidth="1"/>
    <col min="6660" max="6660" width="13.125" style="28" customWidth="1"/>
    <col min="6661" max="6662" width="16.25" style="28" customWidth="1"/>
    <col min="6663" max="6664" width="26.125" style="28" customWidth="1"/>
    <col min="6665" max="6665" width="16.625" style="28" customWidth="1"/>
    <col min="6666" max="6666" width="13.875" style="28" customWidth="1"/>
    <col min="6667" max="6913" width="9" style="28"/>
    <col min="6914" max="6914" width="17" style="28" customWidth="1"/>
    <col min="6915" max="6915" width="19.75" style="28" customWidth="1"/>
    <col min="6916" max="6916" width="13.125" style="28" customWidth="1"/>
    <col min="6917" max="6918" width="16.25" style="28" customWidth="1"/>
    <col min="6919" max="6920" width="26.125" style="28" customWidth="1"/>
    <col min="6921" max="6921" width="16.625" style="28" customWidth="1"/>
    <col min="6922" max="6922" width="13.875" style="28" customWidth="1"/>
    <col min="6923" max="7169" width="9" style="28"/>
    <col min="7170" max="7170" width="17" style="28" customWidth="1"/>
    <col min="7171" max="7171" width="19.75" style="28" customWidth="1"/>
    <col min="7172" max="7172" width="13.125" style="28" customWidth="1"/>
    <col min="7173" max="7174" width="16.25" style="28" customWidth="1"/>
    <col min="7175" max="7176" width="26.125" style="28" customWidth="1"/>
    <col min="7177" max="7177" width="16.625" style="28" customWidth="1"/>
    <col min="7178" max="7178" width="13.875" style="28" customWidth="1"/>
    <col min="7179" max="7425" width="9" style="28"/>
    <col min="7426" max="7426" width="17" style="28" customWidth="1"/>
    <col min="7427" max="7427" width="19.75" style="28" customWidth="1"/>
    <col min="7428" max="7428" width="13.125" style="28" customWidth="1"/>
    <col min="7429" max="7430" width="16.25" style="28" customWidth="1"/>
    <col min="7431" max="7432" width="26.125" style="28" customWidth="1"/>
    <col min="7433" max="7433" width="16.625" style="28" customWidth="1"/>
    <col min="7434" max="7434" width="13.875" style="28" customWidth="1"/>
    <col min="7435" max="7681" width="9" style="28"/>
    <col min="7682" max="7682" width="17" style="28" customWidth="1"/>
    <col min="7683" max="7683" width="19.75" style="28" customWidth="1"/>
    <col min="7684" max="7684" width="13.125" style="28" customWidth="1"/>
    <col min="7685" max="7686" width="16.25" style="28" customWidth="1"/>
    <col min="7687" max="7688" width="26.125" style="28" customWidth="1"/>
    <col min="7689" max="7689" width="16.625" style="28" customWidth="1"/>
    <col min="7690" max="7690" width="13.875" style="28" customWidth="1"/>
    <col min="7691" max="7937" width="9" style="28"/>
    <col min="7938" max="7938" width="17" style="28" customWidth="1"/>
    <col min="7939" max="7939" width="19.75" style="28" customWidth="1"/>
    <col min="7940" max="7940" width="13.125" style="28" customWidth="1"/>
    <col min="7941" max="7942" width="16.25" style="28" customWidth="1"/>
    <col min="7943" max="7944" width="26.125" style="28" customWidth="1"/>
    <col min="7945" max="7945" width="16.625" style="28" customWidth="1"/>
    <col min="7946" max="7946" width="13.875" style="28" customWidth="1"/>
    <col min="7947" max="8193" width="9" style="28"/>
    <col min="8194" max="8194" width="17" style="28" customWidth="1"/>
    <col min="8195" max="8195" width="19.75" style="28" customWidth="1"/>
    <col min="8196" max="8196" width="13.125" style="28" customWidth="1"/>
    <col min="8197" max="8198" width="16.25" style="28" customWidth="1"/>
    <col min="8199" max="8200" width="26.125" style="28" customWidth="1"/>
    <col min="8201" max="8201" width="16.625" style="28" customWidth="1"/>
    <col min="8202" max="8202" width="13.875" style="28" customWidth="1"/>
    <col min="8203" max="8449" width="9" style="28"/>
    <col min="8450" max="8450" width="17" style="28" customWidth="1"/>
    <col min="8451" max="8451" width="19.75" style="28" customWidth="1"/>
    <col min="8452" max="8452" width="13.125" style="28" customWidth="1"/>
    <col min="8453" max="8454" width="16.25" style="28" customWidth="1"/>
    <col min="8455" max="8456" width="26.125" style="28" customWidth="1"/>
    <col min="8457" max="8457" width="16.625" style="28" customWidth="1"/>
    <col min="8458" max="8458" width="13.875" style="28" customWidth="1"/>
    <col min="8459" max="8705" width="9" style="28"/>
    <col min="8706" max="8706" width="17" style="28" customWidth="1"/>
    <col min="8707" max="8707" width="19.75" style="28" customWidth="1"/>
    <col min="8708" max="8708" width="13.125" style="28" customWidth="1"/>
    <col min="8709" max="8710" width="16.25" style="28" customWidth="1"/>
    <col min="8711" max="8712" width="26.125" style="28" customWidth="1"/>
    <col min="8713" max="8713" width="16.625" style="28" customWidth="1"/>
    <col min="8714" max="8714" width="13.875" style="28" customWidth="1"/>
    <col min="8715" max="8961" width="9" style="28"/>
    <col min="8962" max="8962" width="17" style="28" customWidth="1"/>
    <col min="8963" max="8963" width="19.75" style="28" customWidth="1"/>
    <col min="8964" max="8964" width="13.125" style="28" customWidth="1"/>
    <col min="8965" max="8966" width="16.25" style="28" customWidth="1"/>
    <col min="8967" max="8968" width="26.125" style="28" customWidth="1"/>
    <col min="8969" max="8969" width="16.625" style="28" customWidth="1"/>
    <col min="8970" max="8970" width="13.875" style="28" customWidth="1"/>
    <col min="8971" max="9217" width="9" style="28"/>
    <col min="9218" max="9218" width="17" style="28" customWidth="1"/>
    <col min="9219" max="9219" width="19.75" style="28" customWidth="1"/>
    <col min="9220" max="9220" width="13.125" style="28" customWidth="1"/>
    <col min="9221" max="9222" width="16.25" style="28" customWidth="1"/>
    <col min="9223" max="9224" width="26.125" style="28" customWidth="1"/>
    <col min="9225" max="9225" width="16.625" style="28" customWidth="1"/>
    <col min="9226" max="9226" width="13.875" style="28" customWidth="1"/>
    <col min="9227" max="9473" width="9" style="28"/>
    <col min="9474" max="9474" width="17" style="28" customWidth="1"/>
    <col min="9475" max="9475" width="19.75" style="28" customWidth="1"/>
    <col min="9476" max="9476" width="13.125" style="28" customWidth="1"/>
    <col min="9477" max="9478" width="16.25" style="28" customWidth="1"/>
    <col min="9479" max="9480" width="26.125" style="28" customWidth="1"/>
    <col min="9481" max="9481" width="16.625" style="28" customWidth="1"/>
    <col min="9482" max="9482" width="13.875" style="28" customWidth="1"/>
    <col min="9483" max="9729" width="9" style="28"/>
    <col min="9730" max="9730" width="17" style="28" customWidth="1"/>
    <col min="9731" max="9731" width="19.75" style="28" customWidth="1"/>
    <col min="9732" max="9732" width="13.125" style="28" customWidth="1"/>
    <col min="9733" max="9734" width="16.25" style="28" customWidth="1"/>
    <col min="9735" max="9736" width="26.125" style="28" customWidth="1"/>
    <col min="9737" max="9737" width="16.625" style="28" customWidth="1"/>
    <col min="9738" max="9738" width="13.875" style="28" customWidth="1"/>
    <col min="9739" max="9985" width="9" style="28"/>
    <col min="9986" max="9986" width="17" style="28" customWidth="1"/>
    <col min="9987" max="9987" width="19.75" style="28" customWidth="1"/>
    <col min="9988" max="9988" width="13.125" style="28" customWidth="1"/>
    <col min="9989" max="9990" width="16.25" style="28" customWidth="1"/>
    <col min="9991" max="9992" width="26.125" style="28" customWidth="1"/>
    <col min="9993" max="9993" width="16.625" style="28" customWidth="1"/>
    <col min="9994" max="9994" width="13.875" style="28" customWidth="1"/>
    <col min="9995" max="10241" width="9" style="28"/>
    <col min="10242" max="10242" width="17" style="28" customWidth="1"/>
    <col min="10243" max="10243" width="19.75" style="28" customWidth="1"/>
    <col min="10244" max="10244" width="13.125" style="28" customWidth="1"/>
    <col min="10245" max="10246" width="16.25" style="28" customWidth="1"/>
    <col min="10247" max="10248" width="26.125" style="28" customWidth="1"/>
    <col min="10249" max="10249" width="16.625" style="28" customWidth="1"/>
    <col min="10250" max="10250" width="13.875" style="28" customWidth="1"/>
    <col min="10251" max="10497" width="9" style="28"/>
    <col min="10498" max="10498" width="17" style="28" customWidth="1"/>
    <col min="10499" max="10499" width="19.75" style="28" customWidth="1"/>
    <col min="10500" max="10500" width="13.125" style="28" customWidth="1"/>
    <col min="10501" max="10502" width="16.25" style="28" customWidth="1"/>
    <col min="10503" max="10504" width="26.125" style="28" customWidth="1"/>
    <col min="10505" max="10505" width="16.625" style="28" customWidth="1"/>
    <col min="10506" max="10506" width="13.875" style="28" customWidth="1"/>
    <col min="10507" max="10753" width="9" style="28"/>
    <col min="10754" max="10754" width="17" style="28" customWidth="1"/>
    <col min="10755" max="10755" width="19.75" style="28" customWidth="1"/>
    <col min="10756" max="10756" width="13.125" style="28" customWidth="1"/>
    <col min="10757" max="10758" width="16.25" style="28" customWidth="1"/>
    <col min="10759" max="10760" width="26.125" style="28" customWidth="1"/>
    <col min="10761" max="10761" width="16.625" style="28" customWidth="1"/>
    <col min="10762" max="10762" width="13.875" style="28" customWidth="1"/>
    <col min="10763" max="11009" width="9" style="28"/>
    <col min="11010" max="11010" width="17" style="28" customWidth="1"/>
    <col min="11011" max="11011" width="19.75" style="28" customWidth="1"/>
    <col min="11012" max="11012" width="13.125" style="28" customWidth="1"/>
    <col min="11013" max="11014" width="16.25" style="28" customWidth="1"/>
    <col min="11015" max="11016" width="26.125" style="28" customWidth="1"/>
    <col min="11017" max="11017" width="16.625" style="28" customWidth="1"/>
    <col min="11018" max="11018" width="13.875" style="28" customWidth="1"/>
    <col min="11019" max="11265" width="9" style="28"/>
    <col min="11266" max="11266" width="17" style="28" customWidth="1"/>
    <col min="11267" max="11267" width="19.75" style="28" customWidth="1"/>
    <col min="11268" max="11268" width="13.125" style="28" customWidth="1"/>
    <col min="11269" max="11270" width="16.25" style="28" customWidth="1"/>
    <col min="11271" max="11272" width="26.125" style="28" customWidth="1"/>
    <col min="11273" max="11273" width="16.625" style="28" customWidth="1"/>
    <col min="11274" max="11274" width="13.875" style="28" customWidth="1"/>
    <col min="11275" max="11521" width="9" style="28"/>
    <col min="11522" max="11522" width="17" style="28" customWidth="1"/>
    <col min="11523" max="11523" width="19.75" style="28" customWidth="1"/>
    <col min="11524" max="11524" width="13.125" style="28" customWidth="1"/>
    <col min="11525" max="11526" width="16.25" style="28" customWidth="1"/>
    <col min="11527" max="11528" width="26.125" style="28" customWidth="1"/>
    <col min="11529" max="11529" width="16.625" style="28" customWidth="1"/>
    <col min="11530" max="11530" width="13.875" style="28" customWidth="1"/>
    <col min="11531" max="11777" width="9" style="28"/>
    <col min="11778" max="11778" width="17" style="28" customWidth="1"/>
    <col min="11779" max="11779" width="19.75" style="28" customWidth="1"/>
    <col min="11780" max="11780" width="13.125" style="28" customWidth="1"/>
    <col min="11781" max="11782" width="16.25" style="28" customWidth="1"/>
    <col min="11783" max="11784" width="26.125" style="28" customWidth="1"/>
    <col min="11785" max="11785" width="16.625" style="28" customWidth="1"/>
    <col min="11786" max="11786" width="13.875" style="28" customWidth="1"/>
    <col min="11787" max="12033" width="9" style="28"/>
    <col min="12034" max="12034" width="17" style="28" customWidth="1"/>
    <col min="12035" max="12035" width="19.75" style="28" customWidth="1"/>
    <col min="12036" max="12036" width="13.125" style="28" customWidth="1"/>
    <col min="12037" max="12038" width="16.25" style="28" customWidth="1"/>
    <col min="12039" max="12040" width="26.125" style="28" customWidth="1"/>
    <col min="12041" max="12041" width="16.625" style="28" customWidth="1"/>
    <col min="12042" max="12042" width="13.875" style="28" customWidth="1"/>
    <col min="12043" max="12289" width="9" style="28"/>
    <col min="12290" max="12290" width="17" style="28" customWidth="1"/>
    <col min="12291" max="12291" width="19.75" style="28" customWidth="1"/>
    <col min="12292" max="12292" width="13.125" style="28" customWidth="1"/>
    <col min="12293" max="12294" width="16.25" style="28" customWidth="1"/>
    <col min="12295" max="12296" width="26.125" style="28" customWidth="1"/>
    <col min="12297" max="12297" width="16.625" style="28" customWidth="1"/>
    <col min="12298" max="12298" width="13.875" style="28" customWidth="1"/>
    <col min="12299" max="12545" width="9" style="28"/>
    <col min="12546" max="12546" width="17" style="28" customWidth="1"/>
    <col min="12547" max="12547" width="19.75" style="28" customWidth="1"/>
    <col min="12548" max="12548" width="13.125" style="28" customWidth="1"/>
    <col min="12549" max="12550" width="16.25" style="28" customWidth="1"/>
    <col min="12551" max="12552" width="26.125" style="28" customWidth="1"/>
    <col min="12553" max="12553" width="16.625" style="28" customWidth="1"/>
    <col min="12554" max="12554" width="13.875" style="28" customWidth="1"/>
    <col min="12555" max="12801" width="9" style="28"/>
    <col min="12802" max="12802" width="17" style="28" customWidth="1"/>
    <col min="12803" max="12803" width="19.75" style="28" customWidth="1"/>
    <col min="12804" max="12804" width="13.125" style="28" customWidth="1"/>
    <col min="12805" max="12806" width="16.25" style="28" customWidth="1"/>
    <col min="12807" max="12808" width="26.125" style="28" customWidth="1"/>
    <col min="12809" max="12809" width="16.625" style="28" customWidth="1"/>
    <col min="12810" max="12810" width="13.875" style="28" customWidth="1"/>
    <col min="12811" max="13057" width="9" style="28"/>
    <col min="13058" max="13058" width="17" style="28" customWidth="1"/>
    <col min="13059" max="13059" width="19.75" style="28" customWidth="1"/>
    <col min="13060" max="13060" width="13.125" style="28" customWidth="1"/>
    <col min="13061" max="13062" width="16.25" style="28" customWidth="1"/>
    <col min="13063" max="13064" width="26.125" style="28" customWidth="1"/>
    <col min="13065" max="13065" width="16.625" style="28" customWidth="1"/>
    <col min="13066" max="13066" width="13.875" style="28" customWidth="1"/>
    <col min="13067" max="13313" width="9" style="28"/>
    <col min="13314" max="13314" width="17" style="28" customWidth="1"/>
    <col min="13315" max="13315" width="19.75" style="28" customWidth="1"/>
    <col min="13316" max="13316" width="13.125" style="28" customWidth="1"/>
    <col min="13317" max="13318" width="16.25" style="28" customWidth="1"/>
    <col min="13319" max="13320" width="26.125" style="28" customWidth="1"/>
    <col min="13321" max="13321" width="16.625" style="28" customWidth="1"/>
    <col min="13322" max="13322" width="13.875" style="28" customWidth="1"/>
    <col min="13323" max="13569" width="9" style="28"/>
    <col min="13570" max="13570" width="17" style="28" customWidth="1"/>
    <col min="13571" max="13571" width="19.75" style="28" customWidth="1"/>
    <col min="13572" max="13572" width="13.125" style="28" customWidth="1"/>
    <col min="13573" max="13574" width="16.25" style="28" customWidth="1"/>
    <col min="13575" max="13576" width="26.125" style="28" customWidth="1"/>
    <col min="13577" max="13577" width="16.625" style="28" customWidth="1"/>
    <col min="13578" max="13578" width="13.875" style="28" customWidth="1"/>
    <col min="13579" max="13825" width="9" style="28"/>
    <col min="13826" max="13826" width="17" style="28" customWidth="1"/>
    <col min="13827" max="13827" width="19.75" style="28" customWidth="1"/>
    <col min="13828" max="13828" width="13.125" style="28" customWidth="1"/>
    <col min="13829" max="13830" width="16.25" style="28" customWidth="1"/>
    <col min="13831" max="13832" width="26.125" style="28" customWidth="1"/>
    <col min="13833" max="13833" width="16.625" style="28" customWidth="1"/>
    <col min="13834" max="13834" width="13.875" style="28" customWidth="1"/>
    <col min="13835" max="14081" width="9" style="28"/>
    <col min="14082" max="14082" width="17" style="28" customWidth="1"/>
    <col min="14083" max="14083" width="19.75" style="28" customWidth="1"/>
    <col min="14084" max="14084" width="13.125" style="28" customWidth="1"/>
    <col min="14085" max="14086" width="16.25" style="28" customWidth="1"/>
    <col min="14087" max="14088" width="26.125" style="28" customWidth="1"/>
    <col min="14089" max="14089" width="16.625" style="28" customWidth="1"/>
    <col min="14090" max="14090" width="13.875" style="28" customWidth="1"/>
    <col min="14091" max="14337" width="9" style="28"/>
    <col min="14338" max="14338" width="17" style="28" customWidth="1"/>
    <col min="14339" max="14339" width="19.75" style="28" customWidth="1"/>
    <col min="14340" max="14340" width="13.125" style="28" customWidth="1"/>
    <col min="14341" max="14342" width="16.25" style="28" customWidth="1"/>
    <col min="14343" max="14344" width="26.125" style="28" customWidth="1"/>
    <col min="14345" max="14345" width="16.625" style="28" customWidth="1"/>
    <col min="14346" max="14346" width="13.875" style="28" customWidth="1"/>
    <col min="14347" max="14593" width="9" style="28"/>
    <col min="14594" max="14594" width="17" style="28" customWidth="1"/>
    <col min="14595" max="14595" width="19.75" style="28" customWidth="1"/>
    <col min="14596" max="14596" width="13.125" style="28" customWidth="1"/>
    <col min="14597" max="14598" width="16.25" style="28" customWidth="1"/>
    <col min="14599" max="14600" width="26.125" style="28" customWidth="1"/>
    <col min="14601" max="14601" width="16.625" style="28" customWidth="1"/>
    <col min="14602" max="14602" width="13.875" style="28" customWidth="1"/>
    <col min="14603" max="14849" width="9" style="28"/>
    <col min="14850" max="14850" width="17" style="28" customWidth="1"/>
    <col min="14851" max="14851" width="19.75" style="28" customWidth="1"/>
    <col min="14852" max="14852" width="13.125" style="28" customWidth="1"/>
    <col min="14853" max="14854" width="16.25" style="28" customWidth="1"/>
    <col min="14855" max="14856" width="26.125" style="28" customWidth="1"/>
    <col min="14857" max="14857" width="16.625" style="28" customWidth="1"/>
    <col min="14858" max="14858" width="13.875" style="28" customWidth="1"/>
    <col min="14859" max="15105" width="9" style="28"/>
    <col min="15106" max="15106" width="17" style="28" customWidth="1"/>
    <col min="15107" max="15107" width="19.75" style="28" customWidth="1"/>
    <col min="15108" max="15108" width="13.125" style="28" customWidth="1"/>
    <col min="15109" max="15110" width="16.25" style="28" customWidth="1"/>
    <col min="15111" max="15112" width="26.125" style="28" customWidth="1"/>
    <col min="15113" max="15113" width="16.625" style="28" customWidth="1"/>
    <col min="15114" max="15114" width="13.875" style="28" customWidth="1"/>
    <col min="15115" max="15361" width="9" style="28"/>
    <col min="15362" max="15362" width="17" style="28" customWidth="1"/>
    <col min="15363" max="15363" width="19.75" style="28" customWidth="1"/>
    <col min="15364" max="15364" width="13.125" style="28" customWidth="1"/>
    <col min="15365" max="15366" width="16.25" style="28" customWidth="1"/>
    <col min="15367" max="15368" width="26.125" style="28" customWidth="1"/>
    <col min="15369" max="15369" width="16.625" style="28" customWidth="1"/>
    <col min="15370" max="15370" width="13.875" style="28" customWidth="1"/>
    <col min="15371" max="15617" width="9" style="28"/>
    <col min="15618" max="15618" width="17" style="28" customWidth="1"/>
    <col min="15619" max="15619" width="19.75" style="28" customWidth="1"/>
    <col min="15620" max="15620" width="13.125" style="28" customWidth="1"/>
    <col min="15621" max="15622" width="16.25" style="28" customWidth="1"/>
    <col min="15623" max="15624" width="26.125" style="28" customWidth="1"/>
    <col min="15625" max="15625" width="16.625" style="28" customWidth="1"/>
    <col min="15626" max="15626" width="13.875" style="28" customWidth="1"/>
    <col min="15627" max="15873" width="9" style="28"/>
    <col min="15874" max="15874" width="17" style="28" customWidth="1"/>
    <col min="15875" max="15875" width="19.75" style="28" customWidth="1"/>
    <col min="15876" max="15876" width="13.125" style="28" customWidth="1"/>
    <col min="15877" max="15878" width="16.25" style="28" customWidth="1"/>
    <col min="15879" max="15880" width="26.125" style="28" customWidth="1"/>
    <col min="15881" max="15881" width="16.625" style="28" customWidth="1"/>
    <col min="15882" max="15882" width="13.875" style="28" customWidth="1"/>
    <col min="15883" max="16129" width="9" style="28"/>
    <col min="16130" max="16130" width="17" style="28" customWidth="1"/>
    <col min="16131" max="16131" width="19.75" style="28" customWidth="1"/>
    <col min="16132" max="16132" width="13.125" style="28" customWidth="1"/>
    <col min="16133" max="16134" width="16.25" style="28" customWidth="1"/>
    <col min="16135" max="16136" width="26.125" style="28" customWidth="1"/>
    <col min="16137" max="16137" width="16.625" style="28" customWidth="1"/>
    <col min="16138" max="16138" width="13.875" style="28" customWidth="1"/>
    <col min="16139" max="16384" width="9" style="28"/>
  </cols>
  <sheetData>
    <row r="1" spans="1:9" s="14" customFormat="1" ht="26.25" customHeight="1">
      <c r="A1" s="592" t="s">
        <v>40</v>
      </c>
      <c r="B1" s="645" t="s">
        <v>357</v>
      </c>
      <c r="C1" s="645"/>
      <c r="D1" s="645"/>
      <c r="E1" s="645"/>
      <c r="F1" s="645"/>
      <c r="G1" s="648" t="s">
        <v>228</v>
      </c>
      <c r="H1" s="648"/>
      <c r="I1" s="420" t="s">
        <v>447</v>
      </c>
    </row>
    <row r="2" spans="1:9" s="14" customFormat="1" ht="26.25">
      <c r="A2" s="592"/>
      <c r="B2" s="645"/>
      <c r="C2" s="645"/>
      <c r="D2" s="645"/>
      <c r="E2" s="645"/>
      <c r="F2" s="645"/>
      <c r="G2" s="688" t="s">
        <v>229</v>
      </c>
      <c r="H2" s="688"/>
    </row>
    <row r="3" spans="1:9" ht="21" customHeight="1">
      <c r="A3" s="38"/>
      <c r="C3" s="3"/>
      <c r="D3" s="3"/>
      <c r="E3" s="39"/>
      <c r="F3" s="39"/>
      <c r="G3" s="39"/>
    </row>
    <row r="4" spans="1:9" ht="186">
      <c r="A4" s="658" t="s">
        <v>0</v>
      </c>
      <c r="B4" s="658"/>
      <c r="C4" s="351" t="s">
        <v>1</v>
      </c>
      <c r="D4" s="889" t="s">
        <v>512</v>
      </c>
      <c r="E4" s="889" t="s">
        <v>513</v>
      </c>
      <c r="F4" s="351" t="s">
        <v>4</v>
      </c>
      <c r="G4" s="351" t="s">
        <v>34</v>
      </c>
      <c r="H4" s="351" t="s">
        <v>5</v>
      </c>
    </row>
    <row r="5" spans="1:9" ht="23.25" customHeight="1">
      <c r="A5" s="687" t="s">
        <v>500</v>
      </c>
      <c r="B5" s="687"/>
      <c r="C5" s="358">
        <v>30</v>
      </c>
      <c r="D5" s="352"/>
      <c r="E5" s="359"/>
      <c r="F5" s="359"/>
      <c r="G5" s="359"/>
      <c r="H5" s="360"/>
    </row>
    <row r="6" spans="1:9">
      <c r="A6" s="686" t="s">
        <v>19</v>
      </c>
      <c r="B6" s="686"/>
      <c r="C6" s="362">
        <v>30</v>
      </c>
      <c r="D6" s="363"/>
      <c r="E6" s="364"/>
      <c r="F6" s="364"/>
      <c r="G6" s="364"/>
      <c r="H6" s="365"/>
    </row>
    <row r="7" spans="1:9">
      <c r="A7" s="34"/>
    </row>
  </sheetData>
  <mergeCells count="7">
    <mergeCell ref="A6:B6"/>
    <mergeCell ref="A5:B5"/>
    <mergeCell ref="A1:A2"/>
    <mergeCell ref="B1:F2"/>
    <mergeCell ref="G1:H1"/>
    <mergeCell ref="G2:H2"/>
    <mergeCell ref="A4:B4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G2:H2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I21"/>
  <sheetViews>
    <sheetView view="pageBreakPreview" zoomScale="90" zoomScaleSheetLayoutView="90" workbookViewId="0">
      <selection activeCell="I1" sqref="I1"/>
    </sheetView>
  </sheetViews>
  <sheetFormatPr defaultRowHeight="23.25"/>
  <cols>
    <col min="1" max="1" width="17" style="1" customWidth="1"/>
    <col min="2" max="2" width="20.875" style="1" customWidth="1"/>
    <col min="3" max="3" width="13.125" style="1" customWidth="1"/>
    <col min="4" max="4" width="22.125" style="1" customWidth="1"/>
    <col min="5" max="6" width="16.25" style="1" customWidth="1"/>
    <col min="7" max="7" width="26.125" style="1" customWidth="1"/>
    <col min="8" max="8" width="18.25" style="1" customWidth="1"/>
    <col min="9" max="9" width="16.625" style="1" customWidth="1"/>
    <col min="10" max="10" width="13.875" style="1" customWidth="1"/>
    <col min="11" max="257" width="9" style="1"/>
    <col min="258" max="258" width="17" style="1" customWidth="1"/>
    <col min="259" max="259" width="19.75" style="1" customWidth="1"/>
    <col min="260" max="260" width="13.125" style="1" customWidth="1"/>
    <col min="261" max="262" width="16.25" style="1" customWidth="1"/>
    <col min="263" max="264" width="26.125" style="1" customWidth="1"/>
    <col min="265" max="265" width="16.625" style="1" customWidth="1"/>
    <col min="266" max="266" width="13.875" style="1" customWidth="1"/>
    <col min="267" max="513" width="9" style="1"/>
    <col min="514" max="514" width="17" style="1" customWidth="1"/>
    <col min="515" max="515" width="19.75" style="1" customWidth="1"/>
    <col min="516" max="516" width="13.125" style="1" customWidth="1"/>
    <col min="517" max="518" width="16.25" style="1" customWidth="1"/>
    <col min="519" max="520" width="26.125" style="1" customWidth="1"/>
    <col min="521" max="521" width="16.625" style="1" customWidth="1"/>
    <col min="522" max="522" width="13.875" style="1" customWidth="1"/>
    <col min="523" max="769" width="9" style="1"/>
    <col min="770" max="770" width="17" style="1" customWidth="1"/>
    <col min="771" max="771" width="19.75" style="1" customWidth="1"/>
    <col min="772" max="772" width="13.125" style="1" customWidth="1"/>
    <col min="773" max="774" width="16.25" style="1" customWidth="1"/>
    <col min="775" max="776" width="26.125" style="1" customWidth="1"/>
    <col min="777" max="777" width="16.625" style="1" customWidth="1"/>
    <col min="778" max="778" width="13.875" style="1" customWidth="1"/>
    <col min="779" max="1025" width="9" style="1"/>
    <col min="1026" max="1026" width="17" style="1" customWidth="1"/>
    <col min="1027" max="1027" width="19.75" style="1" customWidth="1"/>
    <col min="1028" max="1028" width="13.125" style="1" customWidth="1"/>
    <col min="1029" max="1030" width="16.25" style="1" customWidth="1"/>
    <col min="1031" max="1032" width="26.125" style="1" customWidth="1"/>
    <col min="1033" max="1033" width="16.625" style="1" customWidth="1"/>
    <col min="1034" max="1034" width="13.875" style="1" customWidth="1"/>
    <col min="1035" max="1281" width="9" style="1"/>
    <col min="1282" max="1282" width="17" style="1" customWidth="1"/>
    <col min="1283" max="1283" width="19.75" style="1" customWidth="1"/>
    <col min="1284" max="1284" width="13.125" style="1" customWidth="1"/>
    <col min="1285" max="1286" width="16.25" style="1" customWidth="1"/>
    <col min="1287" max="1288" width="26.125" style="1" customWidth="1"/>
    <col min="1289" max="1289" width="16.625" style="1" customWidth="1"/>
    <col min="1290" max="1290" width="13.875" style="1" customWidth="1"/>
    <col min="1291" max="1537" width="9" style="1"/>
    <col min="1538" max="1538" width="17" style="1" customWidth="1"/>
    <col min="1539" max="1539" width="19.75" style="1" customWidth="1"/>
    <col min="1540" max="1540" width="13.125" style="1" customWidth="1"/>
    <col min="1541" max="1542" width="16.25" style="1" customWidth="1"/>
    <col min="1543" max="1544" width="26.125" style="1" customWidth="1"/>
    <col min="1545" max="1545" width="16.625" style="1" customWidth="1"/>
    <col min="1546" max="1546" width="13.875" style="1" customWidth="1"/>
    <col min="1547" max="1793" width="9" style="1"/>
    <col min="1794" max="1794" width="17" style="1" customWidth="1"/>
    <col min="1795" max="1795" width="19.75" style="1" customWidth="1"/>
    <col min="1796" max="1796" width="13.125" style="1" customWidth="1"/>
    <col min="1797" max="1798" width="16.25" style="1" customWidth="1"/>
    <col min="1799" max="1800" width="26.125" style="1" customWidth="1"/>
    <col min="1801" max="1801" width="16.625" style="1" customWidth="1"/>
    <col min="1802" max="1802" width="13.875" style="1" customWidth="1"/>
    <col min="1803" max="2049" width="9" style="1"/>
    <col min="2050" max="2050" width="17" style="1" customWidth="1"/>
    <col min="2051" max="2051" width="19.75" style="1" customWidth="1"/>
    <col min="2052" max="2052" width="13.125" style="1" customWidth="1"/>
    <col min="2053" max="2054" width="16.25" style="1" customWidth="1"/>
    <col min="2055" max="2056" width="26.125" style="1" customWidth="1"/>
    <col min="2057" max="2057" width="16.625" style="1" customWidth="1"/>
    <col min="2058" max="2058" width="13.875" style="1" customWidth="1"/>
    <col min="2059" max="2305" width="9" style="1"/>
    <col min="2306" max="2306" width="17" style="1" customWidth="1"/>
    <col min="2307" max="2307" width="19.75" style="1" customWidth="1"/>
    <col min="2308" max="2308" width="13.125" style="1" customWidth="1"/>
    <col min="2309" max="2310" width="16.25" style="1" customWidth="1"/>
    <col min="2311" max="2312" width="26.125" style="1" customWidth="1"/>
    <col min="2313" max="2313" width="16.625" style="1" customWidth="1"/>
    <col min="2314" max="2314" width="13.875" style="1" customWidth="1"/>
    <col min="2315" max="2561" width="9" style="1"/>
    <col min="2562" max="2562" width="17" style="1" customWidth="1"/>
    <col min="2563" max="2563" width="19.75" style="1" customWidth="1"/>
    <col min="2564" max="2564" width="13.125" style="1" customWidth="1"/>
    <col min="2565" max="2566" width="16.25" style="1" customWidth="1"/>
    <col min="2567" max="2568" width="26.125" style="1" customWidth="1"/>
    <col min="2569" max="2569" width="16.625" style="1" customWidth="1"/>
    <col min="2570" max="2570" width="13.875" style="1" customWidth="1"/>
    <col min="2571" max="2817" width="9" style="1"/>
    <col min="2818" max="2818" width="17" style="1" customWidth="1"/>
    <col min="2819" max="2819" width="19.75" style="1" customWidth="1"/>
    <col min="2820" max="2820" width="13.125" style="1" customWidth="1"/>
    <col min="2821" max="2822" width="16.25" style="1" customWidth="1"/>
    <col min="2823" max="2824" width="26.125" style="1" customWidth="1"/>
    <col min="2825" max="2825" width="16.625" style="1" customWidth="1"/>
    <col min="2826" max="2826" width="13.875" style="1" customWidth="1"/>
    <col min="2827" max="3073" width="9" style="1"/>
    <col min="3074" max="3074" width="17" style="1" customWidth="1"/>
    <col min="3075" max="3075" width="19.75" style="1" customWidth="1"/>
    <col min="3076" max="3076" width="13.125" style="1" customWidth="1"/>
    <col min="3077" max="3078" width="16.25" style="1" customWidth="1"/>
    <col min="3079" max="3080" width="26.125" style="1" customWidth="1"/>
    <col min="3081" max="3081" width="16.625" style="1" customWidth="1"/>
    <col min="3082" max="3082" width="13.875" style="1" customWidth="1"/>
    <col min="3083" max="3329" width="9" style="1"/>
    <col min="3330" max="3330" width="17" style="1" customWidth="1"/>
    <col min="3331" max="3331" width="19.75" style="1" customWidth="1"/>
    <col min="3332" max="3332" width="13.125" style="1" customWidth="1"/>
    <col min="3333" max="3334" width="16.25" style="1" customWidth="1"/>
    <col min="3335" max="3336" width="26.125" style="1" customWidth="1"/>
    <col min="3337" max="3337" width="16.625" style="1" customWidth="1"/>
    <col min="3338" max="3338" width="13.875" style="1" customWidth="1"/>
    <col min="3339" max="3585" width="9" style="1"/>
    <col min="3586" max="3586" width="17" style="1" customWidth="1"/>
    <col min="3587" max="3587" width="19.75" style="1" customWidth="1"/>
    <col min="3588" max="3588" width="13.125" style="1" customWidth="1"/>
    <col min="3589" max="3590" width="16.25" style="1" customWidth="1"/>
    <col min="3591" max="3592" width="26.125" style="1" customWidth="1"/>
    <col min="3593" max="3593" width="16.625" style="1" customWidth="1"/>
    <col min="3594" max="3594" width="13.875" style="1" customWidth="1"/>
    <col min="3595" max="3841" width="9" style="1"/>
    <col min="3842" max="3842" width="17" style="1" customWidth="1"/>
    <col min="3843" max="3843" width="19.75" style="1" customWidth="1"/>
    <col min="3844" max="3844" width="13.125" style="1" customWidth="1"/>
    <col min="3845" max="3846" width="16.25" style="1" customWidth="1"/>
    <col min="3847" max="3848" width="26.125" style="1" customWidth="1"/>
    <col min="3849" max="3849" width="16.625" style="1" customWidth="1"/>
    <col min="3850" max="3850" width="13.875" style="1" customWidth="1"/>
    <col min="3851" max="4097" width="9" style="1"/>
    <col min="4098" max="4098" width="17" style="1" customWidth="1"/>
    <col min="4099" max="4099" width="19.75" style="1" customWidth="1"/>
    <col min="4100" max="4100" width="13.125" style="1" customWidth="1"/>
    <col min="4101" max="4102" width="16.25" style="1" customWidth="1"/>
    <col min="4103" max="4104" width="26.125" style="1" customWidth="1"/>
    <col min="4105" max="4105" width="16.625" style="1" customWidth="1"/>
    <col min="4106" max="4106" width="13.875" style="1" customWidth="1"/>
    <col min="4107" max="4353" width="9" style="1"/>
    <col min="4354" max="4354" width="17" style="1" customWidth="1"/>
    <col min="4355" max="4355" width="19.75" style="1" customWidth="1"/>
    <col min="4356" max="4356" width="13.125" style="1" customWidth="1"/>
    <col min="4357" max="4358" width="16.25" style="1" customWidth="1"/>
    <col min="4359" max="4360" width="26.125" style="1" customWidth="1"/>
    <col min="4361" max="4361" width="16.625" style="1" customWidth="1"/>
    <col min="4362" max="4362" width="13.875" style="1" customWidth="1"/>
    <col min="4363" max="4609" width="9" style="1"/>
    <col min="4610" max="4610" width="17" style="1" customWidth="1"/>
    <col min="4611" max="4611" width="19.75" style="1" customWidth="1"/>
    <col min="4612" max="4612" width="13.125" style="1" customWidth="1"/>
    <col min="4613" max="4614" width="16.25" style="1" customWidth="1"/>
    <col min="4615" max="4616" width="26.125" style="1" customWidth="1"/>
    <col min="4617" max="4617" width="16.625" style="1" customWidth="1"/>
    <col min="4618" max="4618" width="13.875" style="1" customWidth="1"/>
    <col min="4619" max="4865" width="9" style="1"/>
    <col min="4866" max="4866" width="17" style="1" customWidth="1"/>
    <col min="4867" max="4867" width="19.75" style="1" customWidth="1"/>
    <col min="4868" max="4868" width="13.125" style="1" customWidth="1"/>
    <col min="4869" max="4870" width="16.25" style="1" customWidth="1"/>
    <col min="4871" max="4872" width="26.125" style="1" customWidth="1"/>
    <col min="4873" max="4873" width="16.625" style="1" customWidth="1"/>
    <col min="4874" max="4874" width="13.875" style="1" customWidth="1"/>
    <col min="4875" max="5121" width="9" style="1"/>
    <col min="5122" max="5122" width="17" style="1" customWidth="1"/>
    <col min="5123" max="5123" width="19.75" style="1" customWidth="1"/>
    <col min="5124" max="5124" width="13.125" style="1" customWidth="1"/>
    <col min="5125" max="5126" width="16.25" style="1" customWidth="1"/>
    <col min="5127" max="5128" width="26.125" style="1" customWidth="1"/>
    <col min="5129" max="5129" width="16.625" style="1" customWidth="1"/>
    <col min="5130" max="5130" width="13.875" style="1" customWidth="1"/>
    <col min="5131" max="5377" width="9" style="1"/>
    <col min="5378" max="5378" width="17" style="1" customWidth="1"/>
    <col min="5379" max="5379" width="19.75" style="1" customWidth="1"/>
    <col min="5380" max="5380" width="13.125" style="1" customWidth="1"/>
    <col min="5381" max="5382" width="16.25" style="1" customWidth="1"/>
    <col min="5383" max="5384" width="26.125" style="1" customWidth="1"/>
    <col min="5385" max="5385" width="16.625" style="1" customWidth="1"/>
    <col min="5386" max="5386" width="13.875" style="1" customWidth="1"/>
    <col min="5387" max="5633" width="9" style="1"/>
    <col min="5634" max="5634" width="17" style="1" customWidth="1"/>
    <col min="5635" max="5635" width="19.75" style="1" customWidth="1"/>
    <col min="5636" max="5636" width="13.125" style="1" customWidth="1"/>
    <col min="5637" max="5638" width="16.25" style="1" customWidth="1"/>
    <col min="5639" max="5640" width="26.125" style="1" customWidth="1"/>
    <col min="5641" max="5641" width="16.625" style="1" customWidth="1"/>
    <col min="5642" max="5642" width="13.875" style="1" customWidth="1"/>
    <col min="5643" max="5889" width="9" style="1"/>
    <col min="5890" max="5890" width="17" style="1" customWidth="1"/>
    <col min="5891" max="5891" width="19.75" style="1" customWidth="1"/>
    <col min="5892" max="5892" width="13.125" style="1" customWidth="1"/>
    <col min="5893" max="5894" width="16.25" style="1" customWidth="1"/>
    <col min="5895" max="5896" width="26.125" style="1" customWidth="1"/>
    <col min="5897" max="5897" width="16.625" style="1" customWidth="1"/>
    <col min="5898" max="5898" width="13.875" style="1" customWidth="1"/>
    <col min="5899" max="6145" width="9" style="1"/>
    <col min="6146" max="6146" width="17" style="1" customWidth="1"/>
    <col min="6147" max="6147" width="19.75" style="1" customWidth="1"/>
    <col min="6148" max="6148" width="13.125" style="1" customWidth="1"/>
    <col min="6149" max="6150" width="16.25" style="1" customWidth="1"/>
    <col min="6151" max="6152" width="26.125" style="1" customWidth="1"/>
    <col min="6153" max="6153" width="16.625" style="1" customWidth="1"/>
    <col min="6154" max="6154" width="13.875" style="1" customWidth="1"/>
    <col min="6155" max="6401" width="9" style="1"/>
    <col min="6402" max="6402" width="17" style="1" customWidth="1"/>
    <col min="6403" max="6403" width="19.75" style="1" customWidth="1"/>
    <col min="6404" max="6404" width="13.125" style="1" customWidth="1"/>
    <col min="6405" max="6406" width="16.25" style="1" customWidth="1"/>
    <col min="6407" max="6408" width="26.125" style="1" customWidth="1"/>
    <col min="6409" max="6409" width="16.625" style="1" customWidth="1"/>
    <col min="6410" max="6410" width="13.875" style="1" customWidth="1"/>
    <col min="6411" max="6657" width="9" style="1"/>
    <col min="6658" max="6658" width="17" style="1" customWidth="1"/>
    <col min="6659" max="6659" width="19.75" style="1" customWidth="1"/>
    <col min="6660" max="6660" width="13.125" style="1" customWidth="1"/>
    <col min="6661" max="6662" width="16.25" style="1" customWidth="1"/>
    <col min="6663" max="6664" width="26.125" style="1" customWidth="1"/>
    <col min="6665" max="6665" width="16.625" style="1" customWidth="1"/>
    <col min="6666" max="6666" width="13.875" style="1" customWidth="1"/>
    <col min="6667" max="6913" width="9" style="1"/>
    <col min="6914" max="6914" width="17" style="1" customWidth="1"/>
    <col min="6915" max="6915" width="19.75" style="1" customWidth="1"/>
    <col min="6916" max="6916" width="13.125" style="1" customWidth="1"/>
    <col min="6917" max="6918" width="16.25" style="1" customWidth="1"/>
    <col min="6919" max="6920" width="26.125" style="1" customWidth="1"/>
    <col min="6921" max="6921" width="16.625" style="1" customWidth="1"/>
    <col min="6922" max="6922" width="13.875" style="1" customWidth="1"/>
    <col min="6923" max="7169" width="9" style="1"/>
    <col min="7170" max="7170" width="17" style="1" customWidth="1"/>
    <col min="7171" max="7171" width="19.75" style="1" customWidth="1"/>
    <col min="7172" max="7172" width="13.125" style="1" customWidth="1"/>
    <col min="7173" max="7174" width="16.25" style="1" customWidth="1"/>
    <col min="7175" max="7176" width="26.125" style="1" customWidth="1"/>
    <col min="7177" max="7177" width="16.625" style="1" customWidth="1"/>
    <col min="7178" max="7178" width="13.875" style="1" customWidth="1"/>
    <col min="7179" max="7425" width="9" style="1"/>
    <col min="7426" max="7426" width="17" style="1" customWidth="1"/>
    <col min="7427" max="7427" width="19.75" style="1" customWidth="1"/>
    <col min="7428" max="7428" width="13.125" style="1" customWidth="1"/>
    <col min="7429" max="7430" width="16.25" style="1" customWidth="1"/>
    <col min="7431" max="7432" width="26.125" style="1" customWidth="1"/>
    <col min="7433" max="7433" width="16.625" style="1" customWidth="1"/>
    <col min="7434" max="7434" width="13.875" style="1" customWidth="1"/>
    <col min="7435" max="7681" width="9" style="1"/>
    <col min="7682" max="7682" width="17" style="1" customWidth="1"/>
    <col min="7683" max="7683" width="19.75" style="1" customWidth="1"/>
    <col min="7684" max="7684" width="13.125" style="1" customWidth="1"/>
    <col min="7685" max="7686" width="16.25" style="1" customWidth="1"/>
    <col min="7687" max="7688" width="26.125" style="1" customWidth="1"/>
    <col min="7689" max="7689" width="16.625" style="1" customWidth="1"/>
    <col min="7690" max="7690" width="13.875" style="1" customWidth="1"/>
    <col min="7691" max="7937" width="9" style="1"/>
    <col min="7938" max="7938" width="17" style="1" customWidth="1"/>
    <col min="7939" max="7939" width="19.75" style="1" customWidth="1"/>
    <col min="7940" max="7940" width="13.125" style="1" customWidth="1"/>
    <col min="7941" max="7942" width="16.25" style="1" customWidth="1"/>
    <col min="7943" max="7944" width="26.125" style="1" customWidth="1"/>
    <col min="7945" max="7945" width="16.625" style="1" customWidth="1"/>
    <col min="7946" max="7946" width="13.875" style="1" customWidth="1"/>
    <col min="7947" max="8193" width="9" style="1"/>
    <col min="8194" max="8194" width="17" style="1" customWidth="1"/>
    <col min="8195" max="8195" width="19.75" style="1" customWidth="1"/>
    <col min="8196" max="8196" width="13.125" style="1" customWidth="1"/>
    <col min="8197" max="8198" width="16.25" style="1" customWidth="1"/>
    <col min="8199" max="8200" width="26.125" style="1" customWidth="1"/>
    <col min="8201" max="8201" width="16.625" style="1" customWidth="1"/>
    <col min="8202" max="8202" width="13.875" style="1" customWidth="1"/>
    <col min="8203" max="8449" width="9" style="1"/>
    <col min="8450" max="8450" width="17" style="1" customWidth="1"/>
    <col min="8451" max="8451" width="19.75" style="1" customWidth="1"/>
    <col min="8452" max="8452" width="13.125" style="1" customWidth="1"/>
    <col min="8453" max="8454" width="16.25" style="1" customWidth="1"/>
    <col min="8455" max="8456" width="26.125" style="1" customWidth="1"/>
    <col min="8457" max="8457" width="16.625" style="1" customWidth="1"/>
    <col min="8458" max="8458" width="13.875" style="1" customWidth="1"/>
    <col min="8459" max="8705" width="9" style="1"/>
    <col min="8706" max="8706" width="17" style="1" customWidth="1"/>
    <col min="8707" max="8707" width="19.75" style="1" customWidth="1"/>
    <col min="8708" max="8708" width="13.125" style="1" customWidth="1"/>
    <col min="8709" max="8710" width="16.25" style="1" customWidth="1"/>
    <col min="8711" max="8712" width="26.125" style="1" customWidth="1"/>
    <col min="8713" max="8713" width="16.625" style="1" customWidth="1"/>
    <col min="8714" max="8714" width="13.875" style="1" customWidth="1"/>
    <col min="8715" max="8961" width="9" style="1"/>
    <col min="8962" max="8962" width="17" style="1" customWidth="1"/>
    <col min="8963" max="8963" width="19.75" style="1" customWidth="1"/>
    <col min="8964" max="8964" width="13.125" style="1" customWidth="1"/>
    <col min="8965" max="8966" width="16.25" style="1" customWidth="1"/>
    <col min="8967" max="8968" width="26.125" style="1" customWidth="1"/>
    <col min="8969" max="8969" width="16.625" style="1" customWidth="1"/>
    <col min="8970" max="8970" width="13.875" style="1" customWidth="1"/>
    <col min="8971" max="9217" width="9" style="1"/>
    <col min="9218" max="9218" width="17" style="1" customWidth="1"/>
    <col min="9219" max="9219" width="19.75" style="1" customWidth="1"/>
    <col min="9220" max="9220" width="13.125" style="1" customWidth="1"/>
    <col min="9221" max="9222" width="16.25" style="1" customWidth="1"/>
    <col min="9223" max="9224" width="26.125" style="1" customWidth="1"/>
    <col min="9225" max="9225" width="16.625" style="1" customWidth="1"/>
    <col min="9226" max="9226" width="13.875" style="1" customWidth="1"/>
    <col min="9227" max="9473" width="9" style="1"/>
    <col min="9474" max="9474" width="17" style="1" customWidth="1"/>
    <col min="9475" max="9475" width="19.75" style="1" customWidth="1"/>
    <col min="9476" max="9476" width="13.125" style="1" customWidth="1"/>
    <col min="9477" max="9478" width="16.25" style="1" customWidth="1"/>
    <col min="9479" max="9480" width="26.125" style="1" customWidth="1"/>
    <col min="9481" max="9481" width="16.625" style="1" customWidth="1"/>
    <col min="9482" max="9482" width="13.875" style="1" customWidth="1"/>
    <col min="9483" max="9729" width="9" style="1"/>
    <col min="9730" max="9730" width="17" style="1" customWidth="1"/>
    <col min="9731" max="9731" width="19.75" style="1" customWidth="1"/>
    <col min="9732" max="9732" width="13.125" style="1" customWidth="1"/>
    <col min="9733" max="9734" width="16.25" style="1" customWidth="1"/>
    <col min="9735" max="9736" width="26.125" style="1" customWidth="1"/>
    <col min="9737" max="9737" width="16.625" style="1" customWidth="1"/>
    <col min="9738" max="9738" width="13.875" style="1" customWidth="1"/>
    <col min="9739" max="9985" width="9" style="1"/>
    <col min="9986" max="9986" width="17" style="1" customWidth="1"/>
    <col min="9987" max="9987" width="19.75" style="1" customWidth="1"/>
    <col min="9988" max="9988" width="13.125" style="1" customWidth="1"/>
    <col min="9989" max="9990" width="16.25" style="1" customWidth="1"/>
    <col min="9991" max="9992" width="26.125" style="1" customWidth="1"/>
    <col min="9993" max="9993" width="16.625" style="1" customWidth="1"/>
    <col min="9994" max="9994" width="13.875" style="1" customWidth="1"/>
    <col min="9995" max="10241" width="9" style="1"/>
    <col min="10242" max="10242" width="17" style="1" customWidth="1"/>
    <col min="10243" max="10243" width="19.75" style="1" customWidth="1"/>
    <col min="10244" max="10244" width="13.125" style="1" customWidth="1"/>
    <col min="10245" max="10246" width="16.25" style="1" customWidth="1"/>
    <col min="10247" max="10248" width="26.125" style="1" customWidth="1"/>
    <col min="10249" max="10249" width="16.625" style="1" customWidth="1"/>
    <col min="10250" max="10250" width="13.875" style="1" customWidth="1"/>
    <col min="10251" max="10497" width="9" style="1"/>
    <col min="10498" max="10498" width="17" style="1" customWidth="1"/>
    <col min="10499" max="10499" width="19.75" style="1" customWidth="1"/>
    <col min="10500" max="10500" width="13.125" style="1" customWidth="1"/>
    <col min="10501" max="10502" width="16.25" style="1" customWidth="1"/>
    <col min="10503" max="10504" width="26.125" style="1" customWidth="1"/>
    <col min="10505" max="10505" width="16.625" style="1" customWidth="1"/>
    <col min="10506" max="10506" width="13.875" style="1" customWidth="1"/>
    <col min="10507" max="10753" width="9" style="1"/>
    <col min="10754" max="10754" width="17" style="1" customWidth="1"/>
    <col min="10755" max="10755" width="19.75" style="1" customWidth="1"/>
    <col min="10756" max="10756" width="13.125" style="1" customWidth="1"/>
    <col min="10757" max="10758" width="16.25" style="1" customWidth="1"/>
    <col min="10759" max="10760" width="26.125" style="1" customWidth="1"/>
    <col min="10761" max="10761" width="16.625" style="1" customWidth="1"/>
    <col min="10762" max="10762" width="13.875" style="1" customWidth="1"/>
    <col min="10763" max="11009" width="9" style="1"/>
    <col min="11010" max="11010" width="17" style="1" customWidth="1"/>
    <col min="11011" max="11011" width="19.75" style="1" customWidth="1"/>
    <col min="11012" max="11012" width="13.125" style="1" customWidth="1"/>
    <col min="11013" max="11014" width="16.25" style="1" customWidth="1"/>
    <col min="11015" max="11016" width="26.125" style="1" customWidth="1"/>
    <col min="11017" max="11017" width="16.625" style="1" customWidth="1"/>
    <col min="11018" max="11018" width="13.875" style="1" customWidth="1"/>
    <col min="11019" max="11265" width="9" style="1"/>
    <col min="11266" max="11266" width="17" style="1" customWidth="1"/>
    <col min="11267" max="11267" width="19.75" style="1" customWidth="1"/>
    <col min="11268" max="11268" width="13.125" style="1" customWidth="1"/>
    <col min="11269" max="11270" width="16.25" style="1" customWidth="1"/>
    <col min="11271" max="11272" width="26.125" style="1" customWidth="1"/>
    <col min="11273" max="11273" width="16.625" style="1" customWidth="1"/>
    <col min="11274" max="11274" width="13.875" style="1" customWidth="1"/>
    <col min="11275" max="11521" width="9" style="1"/>
    <col min="11522" max="11522" width="17" style="1" customWidth="1"/>
    <col min="11523" max="11523" width="19.75" style="1" customWidth="1"/>
    <col min="11524" max="11524" width="13.125" style="1" customWidth="1"/>
    <col min="11525" max="11526" width="16.25" style="1" customWidth="1"/>
    <col min="11527" max="11528" width="26.125" style="1" customWidth="1"/>
    <col min="11529" max="11529" width="16.625" style="1" customWidth="1"/>
    <col min="11530" max="11530" width="13.875" style="1" customWidth="1"/>
    <col min="11531" max="11777" width="9" style="1"/>
    <col min="11778" max="11778" width="17" style="1" customWidth="1"/>
    <col min="11779" max="11779" width="19.75" style="1" customWidth="1"/>
    <col min="11780" max="11780" width="13.125" style="1" customWidth="1"/>
    <col min="11781" max="11782" width="16.25" style="1" customWidth="1"/>
    <col min="11783" max="11784" width="26.125" style="1" customWidth="1"/>
    <col min="11785" max="11785" width="16.625" style="1" customWidth="1"/>
    <col min="11786" max="11786" width="13.875" style="1" customWidth="1"/>
    <col min="11787" max="12033" width="9" style="1"/>
    <col min="12034" max="12034" width="17" style="1" customWidth="1"/>
    <col min="12035" max="12035" width="19.75" style="1" customWidth="1"/>
    <col min="12036" max="12036" width="13.125" style="1" customWidth="1"/>
    <col min="12037" max="12038" width="16.25" style="1" customWidth="1"/>
    <col min="12039" max="12040" width="26.125" style="1" customWidth="1"/>
    <col min="12041" max="12041" width="16.625" style="1" customWidth="1"/>
    <col min="12042" max="12042" width="13.875" style="1" customWidth="1"/>
    <col min="12043" max="12289" width="9" style="1"/>
    <col min="12290" max="12290" width="17" style="1" customWidth="1"/>
    <col min="12291" max="12291" width="19.75" style="1" customWidth="1"/>
    <col min="12292" max="12292" width="13.125" style="1" customWidth="1"/>
    <col min="12293" max="12294" width="16.25" style="1" customWidth="1"/>
    <col min="12295" max="12296" width="26.125" style="1" customWidth="1"/>
    <col min="12297" max="12297" width="16.625" style="1" customWidth="1"/>
    <col min="12298" max="12298" width="13.875" style="1" customWidth="1"/>
    <col min="12299" max="12545" width="9" style="1"/>
    <col min="12546" max="12546" width="17" style="1" customWidth="1"/>
    <col min="12547" max="12547" width="19.75" style="1" customWidth="1"/>
    <col min="12548" max="12548" width="13.125" style="1" customWidth="1"/>
    <col min="12549" max="12550" width="16.25" style="1" customWidth="1"/>
    <col min="12551" max="12552" width="26.125" style="1" customWidth="1"/>
    <col min="12553" max="12553" width="16.625" style="1" customWidth="1"/>
    <col min="12554" max="12554" width="13.875" style="1" customWidth="1"/>
    <col min="12555" max="12801" width="9" style="1"/>
    <col min="12802" max="12802" width="17" style="1" customWidth="1"/>
    <col min="12803" max="12803" width="19.75" style="1" customWidth="1"/>
    <col min="12804" max="12804" width="13.125" style="1" customWidth="1"/>
    <col min="12805" max="12806" width="16.25" style="1" customWidth="1"/>
    <col min="12807" max="12808" width="26.125" style="1" customWidth="1"/>
    <col min="12809" max="12809" width="16.625" style="1" customWidth="1"/>
    <col min="12810" max="12810" width="13.875" style="1" customWidth="1"/>
    <col min="12811" max="13057" width="9" style="1"/>
    <col min="13058" max="13058" width="17" style="1" customWidth="1"/>
    <col min="13059" max="13059" width="19.75" style="1" customWidth="1"/>
    <col min="13060" max="13060" width="13.125" style="1" customWidth="1"/>
    <col min="13061" max="13062" width="16.25" style="1" customWidth="1"/>
    <col min="13063" max="13064" width="26.125" style="1" customWidth="1"/>
    <col min="13065" max="13065" width="16.625" style="1" customWidth="1"/>
    <col min="13066" max="13066" width="13.875" style="1" customWidth="1"/>
    <col min="13067" max="13313" width="9" style="1"/>
    <col min="13314" max="13314" width="17" style="1" customWidth="1"/>
    <col min="13315" max="13315" width="19.75" style="1" customWidth="1"/>
    <col min="13316" max="13316" width="13.125" style="1" customWidth="1"/>
    <col min="13317" max="13318" width="16.25" style="1" customWidth="1"/>
    <col min="13319" max="13320" width="26.125" style="1" customWidth="1"/>
    <col min="13321" max="13321" width="16.625" style="1" customWidth="1"/>
    <col min="13322" max="13322" width="13.875" style="1" customWidth="1"/>
    <col min="13323" max="13569" width="9" style="1"/>
    <col min="13570" max="13570" width="17" style="1" customWidth="1"/>
    <col min="13571" max="13571" width="19.75" style="1" customWidth="1"/>
    <col min="13572" max="13572" width="13.125" style="1" customWidth="1"/>
    <col min="13573" max="13574" width="16.25" style="1" customWidth="1"/>
    <col min="13575" max="13576" width="26.125" style="1" customWidth="1"/>
    <col min="13577" max="13577" width="16.625" style="1" customWidth="1"/>
    <col min="13578" max="13578" width="13.875" style="1" customWidth="1"/>
    <col min="13579" max="13825" width="9" style="1"/>
    <col min="13826" max="13826" width="17" style="1" customWidth="1"/>
    <col min="13827" max="13827" width="19.75" style="1" customWidth="1"/>
    <col min="13828" max="13828" width="13.125" style="1" customWidth="1"/>
    <col min="13829" max="13830" width="16.25" style="1" customWidth="1"/>
    <col min="13831" max="13832" width="26.125" style="1" customWidth="1"/>
    <col min="13833" max="13833" width="16.625" style="1" customWidth="1"/>
    <col min="13834" max="13834" width="13.875" style="1" customWidth="1"/>
    <col min="13835" max="14081" width="9" style="1"/>
    <col min="14082" max="14082" width="17" style="1" customWidth="1"/>
    <col min="14083" max="14083" width="19.75" style="1" customWidth="1"/>
    <col min="14084" max="14084" width="13.125" style="1" customWidth="1"/>
    <col min="14085" max="14086" width="16.25" style="1" customWidth="1"/>
    <col min="14087" max="14088" width="26.125" style="1" customWidth="1"/>
    <col min="14089" max="14089" width="16.625" style="1" customWidth="1"/>
    <col min="14090" max="14090" width="13.875" style="1" customWidth="1"/>
    <col min="14091" max="14337" width="9" style="1"/>
    <col min="14338" max="14338" width="17" style="1" customWidth="1"/>
    <col min="14339" max="14339" width="19.75" style="1" customWidth="1"/>
    <col min="14340" max="14340" width="13.125" style="1" customWidth="1"/>
    <col min="14341" max="14342" width="16.25" style="1" customWidth="1"/>
    <col min="14343" max="14344" width="26.125" style="1" customWidth="1"/>
    <col min="14345" max="14345" width="16.625" style="1" customWidth="1"/>
    <col min="14346" max="14346" width="13.875" style="1" customWidth="1"/>
    <col min="14347" max="14593" width="9" style="1"/>
    <col min="14594" max="14594" width="17" style="1" customWidth="1"/>
    <col min="14595" max="14595" width="19.75" style="1" customWidth="1"/>
    <col min="14596" max="14596" width="13.125" style="1" customWidth="1"/>
    <col min="14597" max="14598" width="16.25" style="1" customWidth="1"/>
    <col min="14599" max="14600" width="26.125" style="1" customWidth="1"/>
    <col min="14601" max="14601" width="16.625" style="1" customWidth="1"/>
    <col min="14602" max="14602" width="13.875" style="1" customWidth="1"/>
    <col min="14603" max="14849" width="9" style="1"/>
    <col min="14850" max="14850" width="17" style="1" customWidth="1"/>
    <col min="14851" max="14851" width="19.75" style="1" customWidth="1"/>
    <col min="14852" max="14852" width="13.125" style="1" customWidth="1"/>
    <col min="14853" max="14854" width="16.25" style="1" customWidth="1"/>
    <col min="14855" max="14856" width="26.125" style="1" customWidth="1"/>
    <col min="14857" max="14857" width="16.625" style="1" customWidth="1"/>
    <col min="14858" max="14858" width="13.875" style="1" customWidth="1"/>
    <col min="14859" max="15105" width="9" style="1"/>
    <col min="15106" max="15106" width="17" style="1" customWidth="1"/>
    <col min="15107" max="15107" width="19.75" style="1" customWidth="1"/>
    <col min="15108" max="15108" width="13.125" style="1" customWidth="1"/>
    <col min="15109" max="15110" width="16.25" style="1" customWidth="1"/>
    <col min="15111" max="15112" width="26.125" style="1" customWidth="1"/>
    <col min="15113" max="15113" width="16.625" style="1" customWidth="1"/>
    <col min="15114" max="15114" width="13.875" style="1" customWidth="1"/>
    <col min="15115" max="15361" width="9" style="1"/>
    <col min="15362" max="15362" width="17" style="1" customWidth="1"/>
    <col min="15363" max="15363" width="19.75" style="1" customWidth="1"/>
    <col min="15364" max="15364" width="13.125" style="1" customWidth="1"/>
    <col min="15365" max="15366" width="16.25" style="1" customWidth="1"/>
    <col min="15367" max="15368" width="26.125" style="1" customWidth="1"/>
    <col min="15369" max="15369" width="16.625" style="1" customWidth="1"/>
    <col min="15370" max="15370" width="13.875" style="1" customWidth="1"/>
    <col min="15371" max="15617" width="9" style="1"/>
    <col min="15618" max="15618" width="17" style="1" customWidth="1"/>
    <col min="15619" max="15619" width="19.75" style="1" customWidth="1"/>
    <col min="15620" max="15620" width="13.125" style="1" customWidth="1"/>
    <col min="15621" max="15622" width="16.25" style="1" customWidth="1"/>
    <col min="15623" max="15624" width="26.125" style="1" customWidth="1"/>
    <col min="15625" max="15625" width="16.625" style="1" customWidth="1"/>
    <col min="15626" max="15626" width="13.875" style="1" customWidth="1"/>
    <col min="15627" max="15873" width="9" style="1"/>
    <col min="15874" max="15874" width="17" style="1" customWidth="1"/>
    <col min="15875" max="15875" width="19.75" style="1" customWidth="1"/>
    <col min="15876" max="15876" width="13.125" style="1" customWidth="1"/>
    <col min="15877" max="15878" width="16.25" style="1" customWidth="1"/>
    <col min="15879" max="15880" width="26.125" style="1" customWidth="1"/>
    <col min="15881" max="15881" width="16.625" style="1" customWidth="1"/>
    <col min="15882" max="15882" width="13.875" style="1" customWidth="1"/>
    <col min="15883" max="16129" width="9" style="1"/>
    <col min="16130" max="16130" width="17" style="1" customWidth="1"/>
    <col min="16131" max="16131" width="19.75" style="1" customWidth="1"/>
    <col min="16132" max="16132" width="13.125" style="1" customWidth="1"/>
    <col min="16133" max="16134" width="16.25" style="1" customWidth="1"/>
    <col min="16135" max="16136" width="26.125" style="1" customWidth="1"/>
    <col min="16137" max="16137" width="16.625" style="1" customWidth="1"/>
    <col min="16138" max="16138" width="13.875" style="1" customWidth="1"/>
    <col min="16139" max="16384" width="9" style="1"/>
  </cols>
  <sheetData>
    <row r="1" spans="1:9" s="14" customFormat="1" ht="26.25" customHeight="1">
      <c r="A1" s="592" t="s">
        <v>40</v>
      </c>
      <c r="B1" s="645" t="s">
        <v>357</v>
      </c>
      <c r="C1" s="645"/>
      <c r="D1" s="645"/>
      <c r="E1" s="645"/>
      <c r="F1" s="645"/>
      <c r="G1" s="648" t="s">
        <v>228</v>
      </c>
      <c r="H1" s="648"/>
      <c r="I1" s="420" t="s">
        <v>447</v>
      </c>
    </row>
    <row r="2" spans="1:9" s="14" customFormat="1" ht="26.25">
      <c r="A2" s="592"/>
      <c r="B2" s="645"/>
      <c r="C2" s="645"/>
      <c r="D2" s="645"/>
      <c r="E2" s="645"/>
      <c r="F2" s="645"/>
      <c r="G2" s="688" t="s">
        <v>229</v>
      </c>
      <c r="H2" s="688"/>
    </row>
    <row r="3" spans="1:9" ht="21" customHeight="1">
      <c r="A3" s="5"/>
      <c r="C3" s="6"/>
      <c r="D3" s="6"/>
      <c r="E3" s="4"/>
      <c r="F3" s="4"/>
      <c r="G3" s="4"/>
    </row>
    <row r="4" spans="1:9" ht="186">
      <c r="A4" s="689" t="s">
        <v>476</v>
      </c>
      <c r="B4" s="690"/>
      <c r="C4" s="691"/>
      <c r="D4" s="889" t="s">
        <v>512</v>
      </c>
      <c r="E4" s="889" t="s">
        <v>513</v>
      </c>
      <c r="F4" s="83" t="s">
        <v>4</v>
      </c>
      <c r="G4" s="83" t="s">
        <v>34</v>
      </c>
      <c r="H4" s="83" t="s">
        <v>5</v>
      </c>
    </row>
    <row r="5" spans="1:9" ht="22.5" customHeight="1">
      <c r="A5" s="692"/>
      <c r="B5" s="693"/>
      <c r="C5" s="694"/>
      <c r="D5" s="84"/>
      <c r="E5" s="78"/>
      <c r="F5" s="78"/>
      <c r="G5" s="79"/>
      <c r="H5" s="80"/>
    </row>
    <row r="6" spans="1:9" ht="23.25" customHeight="1">
      <c r="A6" s="692"/>
      <c r="B6" s="693"/>
      <c r="C6" s="694"/>
      <c r="D6" s="84"/>
      <c r="E6" s="78"/>
      <c r="F6" s="78"/>
      <c r="G6" s="79"/>
      <c r="H6" s="80"/>
    </row>
    <row r="7" spans="1:9" ht="23.25" customHeight="1">
      <c r="A7" s="692"/>
      <c r="B7" s="693"/>
      <c r="C7" s="694"/>
      <c r="D7" s="84"/>
      <c r="E7" s="78"/>
      <c r="F7" s="78"/>
      <c r="G7" s="79"/>
      <c r="H7" s="80"/>
    </row>
    <row r="8" spans="1:9" ht="23.25" customHeight="1">
      <c r="A8" s="692"/>
      <c r="B8" s="693"/>
      <c r="C8" s="694"/>
      <c r="D8" s="84"/>
      <c r="E8" s="78"/>
      <c r="F8" s="78"/>
      <c r="G8" s="79"/>
      <c r="H8" s="80"/>
    </row>
    <row r="9" spans="1:9" ht="23.25" customHeight="1">
      <c r="A9" s="692"/>
      <c r="B9" s="693"/>
      <c r="C9" s="694"/>
      <c r="D9" s="84"/>
      <c r="E9" s="78"/>
      <c r="F9" s="78"/>
      <c r="G9" s="79"/>
      <c r="H9" s="80"/>
    </row>
    <row r="10" spans="1:9" ht="23.25" customHeight="1">
      <c r="A10" s="692"/>
      <c r="B10" s="693"/>
      <c r="C10" s="694"/>
      <c r="D10" s="84"/>
      <c r="E10" s="78"/>
      <c r="F10" s="78"/>
      <c r="G10" s="79"/>
      <c r="H10" s="80"/>
    </row>
    <row r="11" spans="1:9" ht="23.25" customHeight="1">
      <c r="A11" s="692"/>
      <c r="B11" s="693"/>
      <c r="C11" s="694"/>
      <c r="D11" s="84"/>
      <c r="E11" s="78"/>
      <c r="F11" s="78"/>
      <c r="G11" s="79"/>
      <c r="H11" s="80"/>
    </row>
    <row r="12" spans="1:9" ht="23.25" customHeight="1">
      <c r="A12" s="692"/>
      <c r="B12" s="693"/>
      <c r="C12" s="694"/>
      <c r="D12" s="84"/>
      <c r="E12" s="78"/>
      <c r="F12" s="78"/>
      <c r="G12" s="79"/>
      <c r="H12" s="80"/>
    </row>
    <row r="13" spans="1:9" ht="23.25" customHeight="1">
      <c r="A13" s="692"/>
      <c r="B13" s="693"/>
      <c r="C13" s="694"/>
      <c r="D13" s="84"/>
      <c r="E13" s="78"/>
      <c r="F13" s="78"/>
      <c r="G13" s="79"/>
      <c r="H13" s="80"/>
    </row>
    <row r="14" spans="1:9" ht="23.25" customHeight="1">
      <c r="A14" s="692"/>
      <c r="B14" s="693"/>
      <c r="C14" s="694"/>
      <c r="D14" s="84"/>
      <c r="E14" s="78"/>
      <c r="F14" s="78"/>
      <c r="G14" s="79"/>
      <c r="H14" s="80"/>
    </row>
    <row r="15" spans="1:9" ht="23.25" customHeight="1">
      <c r="A15" s="692"/>
      <c r="B15" s="693"/>
      <c r="C15" s="694"/>
      <c r="D15" s="84"/>
      <c r="E15" s="78"/>
      <c r="F15" s="78"/>
      <c r="G15" s="79"/>
      <c r="H15" s="80"/>
    </row>
    <row r="16" spans="1:9" ht="45" customHeight="1">
      <c r="A16" s="692"/>
      <c r="B16" s="693"/>
      <c r="C16" s="694"/>
      <c r="D16" s="84"/>
      <c r="E16" s="78"/>
      <c r="F16" s="78"/>
      <c r="G16" s="79"/>
      <c r="H16" s="80"/>
    </row>
    <row r="17" spans="1:8" ht="18.75" customHeight="1">
      <c r="A17" s="692"/>
      <c r="B17" s="693"/>
      <c r="C17" s="694"/>
      <c r="D17" s="85"/>
      <c r="E17" s="81"/>
      <c r="F17" s="81"/>
      <c r="G17" s="82"/>
      <c r="H17" s="80"/>
    </row>
    <row r="18" spans="1:8" ht="18.75" customHeight="1">
      <c r="A18" s="692"/>
      <c r="B18" s="693"/>
      <c r="C18" s="694"/>
      <c r="D18" s="85"/>
      <c r="E18" s="81"/>
      <c r="F18" s="81"/>
      <c r="G18" s="82"/>
      <c r="H18" s="80"/>
    </row>
    <row r="19" spans="1:8">
      <c r="A19" s="692"/>
      <c r="B19" s="693"/>
      <c r="C19" s="694"/>
      <c r="D19" s="84"/>
      <c r="E19" s="78"/>
      <c r="F19" s="78"/>
      <c r="G19" s="79"/>
      <c r="H19" s="80"/>
    </row>
    <row r="20" spans="1:8">
      <c r="A20" s="692"/>
      <c r="B20" s="693"/>
      <c r="C20" s="694"/>
      <c r="D20" s="87"/>
      <c r="E20" s="86"/>
      <c r="F20" s="86"/>
      <c r="G20" s="88"/>
      <c r="H20" s="80"/>
    </row>
    <row r="21" spans="1:8">
      <c r="A21" s="2"/>
    </row>
  </sheetData>
  <mergeCells count="21">
    <mergeCell ref="A5:C5"/>
    <mergeCell ref="A6:C6"/>
    <mergeCell ref="A7:C7"/>
    <mergeCell ref="A1:A2"/>
    <mergeCell ref="B1:F2"/>
    <mergeCell ref="G1:H1"/>
    <mergeCell ref="G2:H2"/>
    <mergeCell ref="A4:C4"/>
    <mergeCell ref="A20:C20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G2:H2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6"/>
  <sheetViews>
    <sheetView view="pageBreakPreview" zoomScale="90" zoomScaleSheetLayoutView="90" workbookViewId="0">
      <selection activeCell="B10" sqref="B10"/>
    </sheetView>
  </sheetViews>
  <sheetFormatPr defaultRowHeight="19.5"/>
  <cols>
    <col min="1" max="1" width="17" style="28" customWidth="1"/>
    <col min="2" max="2" width="20.875" style="28" customWidth="1"/>
    <col min="3" max="3" width="13.125" style="28" customWidth="1"/>
    <col min="4" max="4" width="22.125" style="28" customWidth="1"/>
    <col min="5" max="5" width="16.25" style="28" customWidth="1"/>
    <col min="6" max="6" width="26.125" style="28" customWidth="1"/>
    <col min="7" max="7" width="18.25" style="28" customWidth="1"/>
    <col min="8" max="8" width="16.625" style="28" customWidth="1"/>
    <col min="9" max="9" width="13.875" style="28" customWidth="1"/>
    <col min="10" max="256" width="9" style="28"/>
    <col min="257" max="257" width="17" style="28" customWidth="1"/>
    <col min="258" max="258" width="19.75" style="28" customWidth="1"/>
    <col min="259" max="259" width="13.125" style="28" customWidth="1"/>
    <col min="260" max="261" width="16.25" style="28" customWidth="1"/>
    <col min="262" max="263" width="26.125" style="28" customWidth="1"/>
    <col min="264" max="264" width="16.625" style="28" customWidth="1"/>
    <col min="265" max="265" width="13.875" style="28" customWidth="1"/>
    <col min="266" max="512" width="9" style="28"/>
    <col min="513" max="513" width="17" style="28" customWidth="1"/>
    <col min="514" max="514" width="19.75" style="28" customWidth="1"/>
    <col min="515" max="515" width="13.125" style="28" customWidth="1"/>
    <col min="516" max="517" width="16.25" style="28" customWidth="1"/>
    <col min="518" max="519" width="26.125" style="28" customWidth="1"/>
    <col min="520" max="520" width="16.625" style="28" customWidth="1"/>
    <col min="521" max="521" width="13.875" style="28" customWidth="1"/>
    <col min="522" max="768" width="9" style="28"/>
    <col min="769" max="769" width="17" style="28" customWidth="1"/>
    <col min="770" max="770" width="19.75" style="28" customWidth="1"/>
    <col min="771" max="771" width="13.125" style="28" customWidth="1"/>
    <col min="772" max="773" width="16.25" style="28" customWidth="1"/>
    <col min="774" max="775" width="26.125" style="28" customWidth="1"/>
    <col min="776" max="776" width="16.625" style="28" customWidth="1"/>
    <col min="777" max="777" width="13.875" style="28" customWidth="1"/>
    <col min="778" max="1024" width="9" style="28"/>
    <col min="1025" max="1025" width="17" style="28" customWidth="1"/>
    <col min="1026" max="1026" width="19.75" style="28" customWidth="1"/>
    <col min="1027" max="1027" width="13.125" style="28" customWidth="1"/>
    <col min="1028" max="1029" width="16.25" style="28" customWidth="1"/>
    <col min="1030" max="1031" width="26.125" style="28" customWidth="1"/>
    <col min="1032" max="1032" width="16.625" style="28" customWidth="1"/>
    <col min="1033" max="1033" width="13.875" style="28" customWidth="1"/>
    <col min="1034" max="1280" width="9" style="28"/>
    <col min="1281" max="1281" width="17" style="28" customWidth="1"/>
    <col min="1282" max="1282" width="19.75" style="28" customWidth="1"/>
    <col min="1283" max="1283" width="13.125" style="28" customWidth="1"/>
    <col min="1284" max="1285" width="16.25" style="28" customWidth="1"/>
    <col min="1286" max="1287" width="26.125" style="28" customWidth="1"/>
    <col min="1288" max="1288" width="16.625" style="28" customWidth="1"/>
    <col min="1289" max="1289" width="13.875" style="28" customWidth="1"/>
    <col min="1290" max="1536" width="9" style="28"/>
    <col min="1537" max="1537" width="17" style="28" customWidth="1"/>
    <col min="1538" max="1538" width="19.75" style="28" customWidth="1"/>
    <col min="1539" max="1539" width="13.125" style="28" customWidth="1"/>
    <col min="1540" max="1541" width="16.25" style="28" customWidth="1"/>
    <col min="1542" max="1543" width="26.125" style="28" customWidth="1"/>
    <col min="1544" max="1544" width="16.625" style="28" customWidth="1"/>
    <col min="1545" max="1545" width="13.875" style="28" customWidth="1"/>
    <col min="1546" max="1792" width="9" style="28"/>
    <col min="1793" max="1793" width="17" style="28" customWidth="1"/>
    <col min="1794" max="1794" width="19.75" style="28" customWidth="1"/>
    <col min="1795" max="1795" width="13.125" style="28" customWidth="1"/>
    <col min="1796" max="1797" width="16.25" style="28" customWidth="1"/>
    <col min="1798" max="1799" width="26.125" style="28" customWidth="1"/>
    <col min="1800" max="1800" width="16.625" style="28" customWidth="1"/>
    <col min="1801" max="1801" width="13.875" style="28" customWidth="1"/>
    <col min="1802" max="2048" width="9" style="28"/>
    <col min="2049" max="2049" width="17" style="28" customWidth="1"/>
    <col min="2050" max="2050" width="19.75" style="28" customWidth="1"/>
    <col min="2051" max="2051" width="13.125" style="28" customWidth="1"/>
    <col min="2052" max="2053" width="16.25" style="28" customWidth="1"/>
    <col min="2054" max="2055" width="26.125" style="28" customWidth="1"/>
    <col min="2056" max="2056" width="16.625" style="28" customWidth="1"/>
    <col min="2057" max="2057" width="13.875" style="28" customWidth="1"/>
    <col min="2058" max="2304" width="9" style="28"/>
    <col min="2305" max="2305" width="17" style="28" customWidth="1"/>
    <col min="2306" max="2306" width="19.75" style="28" customWidth="1"/>
    <col min="2307" max="2307" width="13.125" style="28" customWidth="1"/>
    <col min="2308" max="2309" width="16.25" style="28" customWidth="1"/>
    <col min="2310" max="2311" width="26.125" style="28" customWidth="1"/>
    <col min="2312" max="2312" width="16.625" style="28" customWidth="1"/>
    <col min="2313" max="2313" width="13.875" style="28" customWidth="1"/>
    <col min="2314" max="2560" width="9" style="28"/>
    <col min="2561" max="2561" width="17" style="28" customWidth="1"/>
    <col min="2562" max="2562" width="19.75" style="28" customWidth="1"/>
    <col min="2563" max="2563" width="13.125" style="28" customWidth="1"/>
    <col min="2564" max="2565" width="16.25" style="28" customWidth="1"/>
    <col min="2566" max="2567" width="26.125" style="28" customWidth="1"/>
    <col min="2568" max="2568" width="16.625" style="28" customWidth="1"/>
    <col min="2569" max="2569" width="13.875" style="28" customWidth="1"/>
    <col min="2570" max="2816" width="9" style="28"/>
    <col min="2817" max="2817" width="17" style="28" customWidth="1"/>
    <col min="2818" max="2818" width="19.75" style="28" customWidth="1"/>
    <col min="2819" max="2819" width="13.125" style="28" customWidth="1"/>
    <col min="2820" max="2821" width="16.25" style="28" customWidth="1"/>
    <col min="2822" max="2823" width="26.125" style="28" customWidth="1"/>
    <col min="2824" max="2824" width="16.625" style="28" customWidth="1"/>
    <col min="2825" max="2825" width="13.875" style="28" customWidth="1"/>
    <col min="2826" max="3072" width="9" style="28"/>
    <col min="3073" max="3073" width="17" style="28" customWidth="1"/>
    <col min="3074" max="3074" width="19.75" style="28" customWidth="1"/>
    <col min="3075" max="3075" width="13.125" style="28" customWidth="1"/>
    <col min="3076" max="3077" width="16.25" style="28" customWidth="1"/>
    <col min="3078" max="3079" width="26.125" style="28" customWidth="1"/>
    <col min="3080" max="3080" width="16.625" style="28" customWidth="1"/>
    <col min="3081" max="3081" width="13.875" style="28" customWidth="1"/>
    <col min="3082" max="3328" width="9" style="28"/>
    <col min="3329" max="3329" width="17" style="28" customWidth="1"/>
    <col min="3330" max="3330" width="19.75" style="28" customWidth="1"/>
    <col min="3331" max="3331" width="13.125" style="28" customWidth="1"/>
    <col min="3332" max="3333" width="16.25" style="28" customWidth="1"/>
    <col min="3334" max="3335" width="26.125" style="28" customWidth="1"/>
    <col min="3336" max="3336" width="16.625" style="28" customWidth="1"/>
    <col min="3337" max="3337" width="13.875" style="28" customWidth="1"/>
    <col min="3338" max="3584" width="9" style="28"/>
    <col min="3585" max="3585" width="17" style="28" customWidth="1"/>
    <col min="3586" max="3586" width="19.75" style="28" customWidth="1"/>
    <col min="3587" max="3587" width="13.125" style="28" customWidth="1"/>
    <col min="3588" max="3589" width="16.25" style="28" customWidth="1"/>
    <col min="3590" max="3591" width="26.125" style="28" customWidth="1"/>
    <col min="3592" max="3592" width="16.625" style="28" customWidth="1"/>
    <col min="3593" max="3593" width="13.875" style="28" customWidth="1"/>
    <col min="3594" max="3840" width="9" style="28"/>
    <col min="3841" max="3841" width="17" style="28" customWidth="1"/>
    <col min="3842" max="3842" width="19.75" style="28" customWidth="1"/>
    <col min="3843" max="3843" width="13.125" style="28" customWidth="1"/>
    <col min="3844" max="3845" width="16.25" style="28" customWidth="1"/>
    <col min="3846" max="3847" width="26.125" style="28" customWidth="1"/>
    <col min="3848" max="3848" width="16.625" style="28" customWidth="1"/>
    <col min="3849" max="3849" width="13.875" style="28" customWidth="1"/>
    <col min="3850" max="4096" width="9" style="28"/>
    <col min="4097" max="4097" width="17" style="28" customWidth="1"/>
    <col min="4098" max="4098" width="19.75" style="28" customWidth="1"/>
    <col min="4099" max="4099" width="13.125" style="28" customWidth="1"/>
    <col min="4100" max="4101" width="16.25" style="28" customWidth="1"/>
    <col min="4102" max="4103" width="26.125" style="28" customWidth="1"/>
    <col min="4104" max="4104" width="16.625" style="28" customWidth="1"/>
    <col min="4105" max="4105" width="13.875" style="28" customWidth="1"/>
    <col min="4106" max="4352" width="9" style="28"/>
    <col min="4353" max="4353" width="17" style="28" customWidth="1"/>
    <col min="4354" max="4354" width="19.75" style="28" customWidth="1"/>
    <col min="4355" max="4355" width="13.125" style="28" customWidth="1"/>
    <col min="4356" max="4357" width="16.25" style="28" customWidth="1"/>
    <col min="4358" max="4359" width="26.125" style="28" customWidth="1"/>
    <col min="4360" max="4360" width="16.625" style="28" customWidth="1"/>
    <col min="4361" max="4361" width="13.875" style="28" customWidth="1"/>
    <col min="4362" max="4608" width="9" style="28"/>
    <col min="4609" max="4609" width="17" style="28" customWidth="1"/>
    <col min="4610" max="4610" width="19.75" style="28" customWidth="1"/>
    <col min="4611" max="4611" width="13.125" style="28" customWidth="1"/>
    <col min="4612" max="4613" width="16.25" style="28" customWidth="1"/>
    <col min="4614" max="4615" width="26.125" style="28" customWidth="1"/>
    <col min="4616" max="4616" width="16.625" style="28" customWidth="1"/>
    <col min="4617" max="4617" width="13.875" style="28" customWidth="1"/>
    <col min="4618" max="4864" width="9" style="28"/>
    <col min="4865" max="4865" width="17" style="28" customWidth="1"/>
    <col min="4866" max="4866" width="19.75" style="28" customWidth="1"/>
    <col min="4867" max="4867" width="13.125" style="28" customWidth="1"/>
    <col min="4868" max="4869" width="16.25" style="28" customWidth="1"/>
    <col min="4870" max="4871" width="26.125" style="28" customWidth="1"/>
    <col min="4872" max="4872" width="16.625" style="28" customWidth="1"/>
    <col min="4873" max="4873" width="13.875" style="28" customWidth="1"/>
    <col min="4874" max="5120" width="9" style="28"/>
    <col min="5121" max="5121" width="17" style="28" customWidth="1"/>
    <col min="5122" max="5122" width="19.75" style="28" customWidth="1"/>
    <col min="5123" max="5123" width="13.125" style="28" customWidth="1"/>
    <col min="5124" max="5125" width="16.25" style="28" customWidth="1"/>
    <col min="5126" max="5127" width="26.125" style="28" customWidth="1"/>
    <col min="5128" max="5128" width="16.625" style="28" customWidth="1"/>
    <col min="5129" max="5129" width="13.875" style="28" customWidth="1"/>
    <col min="5130" max="5376" width="9" style="28"/>
    <col min="5377" max="5377" width="17" style="28" customWidth="1"/>
    <col min="5378" max="5378" width="19.75" style="28" customWidth="1"/>
    <col min="5379" max="5379" width="13.125" style="28" customWidth="1"/>
    <col min="5380" max="5381" width="16.25" style="28" customWidth="1"/>
    <col min="5382" max="5383" width="26.125" style="28" customWidth="1"/>
    <col min="5384" max="5384" width="16.625" style="28" customWidth="1"/>
    <col min="5385" max="5385" width="13.875" style="28" customWidth="1"/>
    <col min="5386" max="5632" width="9" style="28"/>
    <col min="5633" max="5633" width="17" style="28" customWidth="1"/>
    <col min="5634" max="5634" width="19.75" style="28" customWidth="1"/>
    <col min="5635" max="5635" width="13.125" style="28" customWidth="1"/>
    <col min="5636" max="5637" width="16.25" style="28" customWidth="1"/>
    <col min="5638" max="5639" width="26.125" style="28" customWidth="1"/>
    <col min="5640" max="5640" width="16.625" style="28" customWidth="1"/>
    <col min="5641" max="5641" width="13.875" style="28" customWidth="1"/>
    <col min="5642" max="5888" width="9" style="28"/>
    <col min="5889" max="5889" width="17" style="28" customWidth="1"/>
    <col min="5890" max="5890" width="19.75" style="28" customWidth="1"/>
    <col min="5891" max="5891" width="13.125" style="28" customWidth="1"/>
    <col min="5892" max="5893" width="16.25" style="28" customWidth="1"/>
    <col min="5894" max="5895" width="26.125" style="28" customWidth="1"/>
    <col min="5896" max="5896" width="16.625" style="28" customWidth="1"/>
    <col min="5897" max="5897" width="13.875" style="28" customWidth="1"/>
    <col min="5898" max="6144" width="9" style="28"/>
    <col min="6145" max="6145" width="17" style="28" customWidth="1"/>
    <col min="6146" max="6146" width="19.75" style="28" customWidth="1"/>
    <col min="6147" max="6147" width="13.125" style="28" customWidth="1"/>
    <col min="6148" max="6149" width="16.25" style="28" customWidth="1"/>
    <col min="6150" max="6151" width="26.125" style="28" customWidth="1"/>
    <col min="6152" max="6152" width="16.625" style="28" customWidth="1"/>
    <col min="6153" max="6153" width="13.875" style="28" customWidth="1"/>
    <col min="6154" max="6400" width="9" style="28"/>
    <col min="6401" max="6401" width="17" style="28" customWidth="1"/>
    <col min="6402" max="6402" width="19.75" style="28" customWidth="1"/>
    <col min="6403" max="6403" width="13.125" style="28" customWidth="1"/>
    <col min="6404" max="6405" width="16.25" style="28" customWidth="1"/>
    <col min="6406" max="6407" width="26.125" style="28" customWidth="1"/>
    <col min="6408" max="6408" width="16.625" style="28" customWidth="1"/>
    <col min="6409" max="6409" width="13.875" style="28" customWidth="1"/>
    <col min="6410" max="6656" width="9" style="28"/>
    <col min="6657" max="6657" width="17" style="28" customWidth="1"/>
    <col min="6658" max="6658" width="19.75" style="28" customWidth="1"/>
    <col min="6659" max="6659" width="13.125" style="28" customWidth="1"/>
    <col min="6660" max="6661" width="16.25" style="28" customWidth="1"/>
    <col min="6662" max="6663" width="26.125" style="28" customWidth="1"/>
    <col min="6664" max="6664" width="16.625" style="28" customWidth="1"/>
    <col min="6665" max="6665" width="13.875" style="28" customWidth="1"/>
    <col min="6666" max="6912" width="9" style="28"/>
    <col min="6913" max="6913" width="17" style="28" customWidth="1"/>
    <col min="6914" max="6914" width="19.75" style="28" customWidth="1"/>
    <col min="6915" max="6915" width="13.125" style="28" customWidth="1"/>
    <col min="6916" max="6917" width="16.25" style="28" customWidth="1"/>
    <col min="6918" max="6919" width="26.125" style="28" customWidth="1"/>
    <col min="6920" max="6920" width="16.625" style="28" customWidth="1"/>
    <col min="6921" max="6921" width="13.875" style="28" customWidth="1"/>
    <col min="6922" max="7168" width="9" style="28"/>
    <col min="7169" max="7169" width="17" style="28" customWidth="1"/>
    <col min="7170" max="7170" width="19.75" style="28" customWidth="1"/>
    <col min="7171" max="7171" width="13.125" style="28" customWidth="1"/>
    <col min="7172" max="7173" width="16.25" style="28" customWidth="1"/>
    <col min="7174" max="7175" width="26.125" style="28" customWidth="1"/>
    <col min="7176" max="7176" width="16.625" style="28" customWidth="1"/>
    <col min="7177" max="7177" width="13.875" style="28" customWidth="1"/>
    <col min="7178" max="7424" width="9" style="28"/>
    <col min="7425" max="7425" width="17" style="28" customWidth="1"/>
    <col min="7426" max="7426" width="19.75" style="28" customWidth="1"/>
    <col min="7427" max="7427" width="13.125" style="28" customWidth="1"/>
    <col min="7428" max="7429" width="16.25" style="28" customWidth="1"/>
    <col min="7430" max="7431" width="26.125" style="28" customWidth="1"/>
    <col min="7432" max="7432" width="16.625" style="28" customWidth="1"/>
    <col min="7433" max="7433" width="13.875" style="28" customWidth="1"/>
    <col min="7434" max="7680" width="9" style="28"/>
    <col min="7681" max="7681" width="17" style="28" customWidth="1"/>
    <col min="7682" max="7682" width="19.75" style="28" customWidth="1"/>
    <col min="7683" max="7683" width="13.125" style="28" customWidth="1"/>
    <col min="7684" max="7685" width="16.25" style="28" customWidth="1"/>
    <col min="7686" max="7687" width="26.125" style="28" customWidth="1"/>
    <col min="7688" max="7688" width="16.625" style="28" customWidth="1"/>
    <col min="7689" max="7689" width="13.875" style="28" customWidth="1"/>
    <col min="7690" max="7936" width="9" style="28"/>
    <col min="7937" max="7937" width="17" style="28" customWidth="1"/>
    <col min="7938" max="7938" width="19.75" style="28" customWidth="1"/>
    <col min="7939" max="7939" width="13.125" style="28" customWidth="1"/>
    <col min="7940" max="7941" width="16.25" style="28" customWidth="1"/>
    <col min="7942" max="7943" width="26.125" style="28" customWidth="1"/>
    <col min="7944" max="7944" width="16.625" style="28" customWidth="1"/>
    <col min="7945" max="7945" width="13.875" style="28" customWidth="1"/>
    <col min="7946" max="8192" width="9" style="28"/>
    <col min="8193" max="8193" width="17" style="28" customWidth="1"/>
    <col min="8194" max="8194" width="19.75" style="28" customWidth="1"/>
    <col min="8195" max="8195" width="13.125" style="28" customWidth="1"/>
    <col min="8196" max="8197" width="16.25" style="28" customWidth="1"/>
    <col min="8198" max="8199" width="26.125" style="28" customWidth="1"/>
    <col min="8200" max="8200" width="16.625" style="28" customWidth="1"/>
    <col min="8201" max="8201" width="13.875" style="28" customWidth="1"/>
    <col min="8202" max="8448" width="9" style="28"/>
    <col min="8449" max="8449" width="17" style="28" customWidth="1"/>
    <col min="8450" max="8450" width="19.75" style="28" customWidth="1"/>
    <col min="8451" max="8451" width="13.125" style="28" customWidth="1"/>
    <col min="8452" max="8453" width="16.25" style="28" customWidth="1"/>
    <col min="8454" max="8455" width="26.125" style="28" customWidth="1"/>
    <col min="8456" max="8456" width="16.625" style="28" customWidth="1"/>
    <col min="8457" max="8457" width="13.875" style="28" customWidth="1"/>
    <col min="8458" max="8704" width="9" style="28"/>
    <col min="8705" max="8705" width="17" style="28" customWidth="1"/>
    <col min="8706" max="8706" width="19.75" style="28" customWidth="1"/>
    <col min="8707" max="8707" width="13.125" style="28" customWidth="1"/>
    <col min="8708" max="8709" width="16.25" style="28" customWidth="1"/>
    <col min="8710" max="8711" width="26.125" style="28" customWidth="1"/>
    <col min="8712" max="8712" width="16.625" style="28" customWidth="1"/>
    <col min="8713" max="8713" width="13.875" style="28" customWidth="1"/>
    <col min="8714" max="8960" width="9" style="28"/>
    <col min="8961" max="8961" width="17" style="28" customWidth="1"/>
    <col min="8962" max="8962" width="19.75" style="28" customWidth="1"/>
    <col min="8963" max="8963" width="13.125" style="28" customWidth="1"/>
    <col min="8964" max="8965" width="16.25" style="28" customWidth="1"/>
    <col min="8966" max="8967" width="26.125" style="28" customWidth="1"/>
    <col min="8968" max="8968" width="16.625" style="28" customWidth="1"/>
    <col min="8969" max="8969" width="13.875" style="28" customWidth="1"/>
    <col min="8970" max="9216" width="9" style="28"/>
    <col min="9217" max="9217" width="17" style="28" customWidth="1"/>
    <col min="9218" max="9218" width="19.75" style="28" customWidth="1"/>
    <col min="9219" max="9219" width="13.125" style="28" customWidth="1"/>
    <col min="9220" max="9221" width="16.25" style="28" customWidth="1"/>
    <col min="9222" max="9223" width="26.125" style="28" customWidth="1"/>
    <col min="9224" max="9224" width="16.625" style="28" customWidth="1"/>
    <col min="9225" max="9225" width="13.875" style="28" customWidth="1"/>
    <col min="9226" max="9472" width="9" style="28"/>
    <col min="9473" max="9473" width="17" style="28" customWidth="1"/>
    <col min="9474" max="9474" width="19.75" style="28" customWidth="1"/>
    <col min="9475" max="9475" width="13.125" style="28" customWidth="1"/>
    <col min="9476" max="9477" width="16.25" style="28" customWidth="1"/>
    <col min="9478" max="9479" width="26.125" style="28" customWidth="1"/>
    <col min="9480" max="9480" width="16.625" style="28" customWidth="1"/>
    <col min="9481" max="9481" width="13.875" style="28" customWidth="1"/>
    <col min="9482" max="9728" width="9" style="28"/>
    <col min="9729" max="9729" width="17" style="28" customWidth="1"/>
    <col min="9730" max="9730" width="19.75" style="28" customWidth="1"/>
    <col min="9731" max="9731" width="13.125" style="28" customWidth="1"/>
    <col min="9732" max="9733" width="16.25" style="28" customWidth="1"/>
    <col min="9734" max="9735" width="26.125" style="28" customWidth="1"/>
    <col min="9736" max="9736" width="16.625" style="28" customWidth="1"/>
    <col min="9737" max="9737" width="13.875" style="28" customWidth="1"/>
    <col min="9738" max="9984" width="9" style="28"/>
    <col min="9985" max="9985" width="17" style="28" customWidth="1"/>
    <col min="9986" max="9986" width="19.75" style="28" customWidth="1"/>
    <col min="9987" max="9987" width="13.125" style="28" customWidth="1"/>
    <col min="9988" max="9989" width="16.25" style="28" customWidth="1"/>
    <col min="9990" max="9991" width="26.125" style="28" customWidth="1"/>
    <col min="9992" max="9992" width="16.625" style="28" customWidth="1"/>
    <col min="9993" max="9993" width="13.875" style="28" customWidth="1"/>
    <col min="9994" max="10240" width="9" style="28"/>
    <col min="10241" max="10241" width="17" style="28" customWidth="1"/>
    <col min="10242" max="10242" width="19.75" style="28" customWidth="1"/>
    <col min="10243" max="10243" width="13.125" style="28" customWidth="1"/>
    <col min="10244" max="10245" width="16.25" style="28" customWidth="1"/>
    <col min="10246" max="10247" width="26.125" style="28" customWidth="1"/>
    <col min="10248" max="10248" width="16.625" style="28" customWidth="1"/>
    <col min="10249" max="10249" width="13.875" style="28" customWidth="1"/>
    <col min="10250" max="10496" width="9" style="28"/>
    <col min="10497" max="10497" width="17" style="28" customWidth="1"/>
    <col min="10498" max="10498" width="19.75" style="28" customWidth="1"/>
    <col min="10499" max="10499" width="13.125" style="28" customWidth="1"/>
    <col min="10500" max="10501" width="16.25" style="28" customWidth="1"/>
    <col min="10502" max="10503" width="26.125" style="28" customWidth="1"/>
    <col min="10504" max="10504" width="16.625" style="28" customWidth="1"/>
    <col min="10505" max="10505" width="13.875" style="28" customWidth="1"/>
    <col min="10506" max="10752" width="9" style="28"/>
    <col min="10753" max="10753" width="17" style="28" customWidth="1"/>
    <col min="10754" max="10754" width="19.75" style="28" customWidth="1"/>
    <col min="10755" max="10755" width="13.125" style="28" customWidth="1"/>
    <col min="10756" max="10757" width="16.25" style="28" customWidth="1"/>
    <col min="10758" max="10759" width="26.125" style="28" customWidth="1"/>
    <col min="10760" max="10760" width="16.625" style="28" customWidth="1"/>
    <col min="10761" max="10761" width="13.875" style="28" customWidth="1"/>
    <col min="10762" max="11008" width="9" style="28"/>
    <col min="11009" max="11009" width="17" style="28" customWidth="1"/>
    <col min="11010" max="11010" width="19.75" style="28" customWidth="1"/>
    <col min="11011" max="11011" width="13.125" style="28" customWidth="1"/>
    <col min="11012" max="11013" width="16.25" style="28" customWidth="1"/>
    <col min="11014" max="11015" width="26.125" style="28" customWidth="1"/>
    <col min="11016" max="11016" width="16.625" style="28" customWidth="1"/>
    <col min="11017" max="11017" width="13.875" style="28" customWidth="1"/>
    <col min="11018" max="11264" width="9" style="28"/>
    <col min="11265" max="11265" width="17" style="28" customWidth="1"/>
    <col min="11266" max="11266" width="19.75" style="28" customWidth="1"/>
    <col min="11267" max="11267" width="13.125" style="28" customWidth="1"/>
    <col min="11268" max="11269" width="16.25" style="28" customWidth="1"/>
    <col min="11270" max="11271" width="26.125" style="28" customWidth="1"/>
    <col min="11272" max="11272" width="16.625" style="28" customWidth="1"/>
    <col min="11273" max="11273" width="13.875" style="28" customWidth="1"/>
    <col min="11274" max="11520" width="9" style="28"/>
    <col min="11521" max="11521" width="17" style="28" customWidth="1"/>
    <col min="11522" max="11522" width="19.75" style="28" customWidth="1"/>
    <col min="11523" max="11523" width="13.125" style="28" customWidth="1"/>
    <col min="11524" max="11525" width="16.25" style="28" customWidth="1"/>
    <col min="11526" max="11527" width="26.125" style="28" customWidth="1"/>
    <col min="11528" max="11528" width="16.625" style="28" customWidth="1"/>
    <col min="11529" max="11529" width="13.875" style="28" customWidth="1"/>
    <col min="11530" max="11776" width="9" style="28"/>
    <col min="11777" max="11777" width="17" style="28" customWidth="1"/>
    <col min="11778" max="11778" width="19.75" style="28" customWidth="1"/>
    <col min="11779" max="11779" width="13.125" style="28" customWidth="1"/>
    <col min="11780" max="11781" width="16.25" style="28" customWidth="1"/>
    <col min="11782" max="11783" width="26.125" style="28" customWidth="1"/>
    <col min="11784" max="11784" width="16.625" style="28" customWidth="1"/>
    <col min="11785" max="11785" width="13.875" style="28" customWidth="1"/>
    <col min="11786" max="12032" width="9" style="28"/>
    <col min="12033" max="12033" width="17" style="28" customWidth="1"/>
    <col min="12034" max="12034" width="19.75" style="28" customWidth="1"/>
    <col min="12035" max="12035" width="13.125" style="28" customWidth="1"/>
    <col min="12036" max="12037" width="16.25" style="28" customWidth="1"/>
    <col min="12038" max="12039" width="26.125" style="28" customWidth="1"/>
    <col min="12040" max="12040" width="16.625" style="28" customWidth="1"/>
    <col min="12041" max="12041" width="13.875" style="28" customWidth="1"/>
    <col min="12042" max="12288" width="9" style="28"/>
    <col min="12289" max="12289" width="17" style="28" customWidth="1"/>
    <col min="12290" max="12290" width="19.75" style="28" customWidth="1"/>
    <col min="12291" max="12291" width="13.125" style="28" customWidth="1"/>
    <col min="12292" max="12293" width="16.25" style="28" customWidth="1"/>
    <col min="12294" max="12295" width="26.125" style="28" customWidth="1"/>
    <col min="12296" max="12296" width="16.625" style="28" customWidth="1"/>
    <col min="12297" max="12297" width="13.875" style="28" customWidth="1"/>
    <col min="12298" max="12544" width="9" style="28"/>
    <col min="12545" max="12545" width="17" style="28" customWidth="1"/>
    <col min="12546" max="12546" width="19.75" style="28" customWidth="1"/>
    <col min="12547" max="12547" width="13.125" style="28" customWidth="1"/>
    <col min="12548" max="12549" width="16.25" style="28" customWidth="1"/>
    <col min="12550" max="12551" width="26.125" style="28" customWidth="1"/>
    <col min="12552" max="12552" width="16.625" style="28" customWidth="1"/>
    <col min="12553" max="12553" width="13.875" style="28" customWidth="1"/>
    <col min="12554" max="12800" width="9" style="28"/>
    <col min="12801" max="12801" width="17" style="28" customWidth="1"/>
    <col min="12802" max="12802" width="19.75" style="28" customWidth="1"/>
    <col min="12803" max="12803" width="13.125" style="28" customWidth="1"/>
    <col min="12804" max="12805" width="16.25" style="28" customWidth="1"/>
    <col min="12806" max="12807" width="26.125" style="28" customWidth="1"/>
    <col min="12808" max="12808" width="16.625" style="28" customWidth="1"/>
    <col min="12809" max="12809" width="13.875" style="28" customWidth="1"/>
    <col min="12810" max="13056" width="9" style="28"/>
    <col min="13057" max="13057" width="17" style="28" customWidth="1"/>
    <col min="13058" max="13058" width="19.75" style="28" customWidth="1"/>
    <col min="13059" max="13059" width="13.125" style="28" customWidth="1"/>
    <col min="13060" max="13061" width="16.25" style="28" customWidth="1"/>
    <col min="13062" max="13063" width="26.125" style="28" customWidth="1"/>
    <col min="13064" max="13064" width="16.625" style="28" customWidth="1"/>
    <col min="13065" max="13065" width="13.875" style="28" customWidth="1"/>
    <col min="13066" max="13312" width="9" style="28"/>
    <col min="13313" max="13313" width="17" style="28" customWidth="1"/>
    <col min="13314" max="13314" width="19.75" style="28" customWidth="1"/>
    <col min="13315" max="13315" width="13.125" style="28" customWidth="1"/>
    <col min="13316" max="13317" width="16.25" style="28" customWidth="1"/>
    <col min="13318" max="13319" width="26.125" style="28" customWidth="1"/>
    <col min="13320" max="13320" width="16.625" style="28" customWidth="1"/>
    <col min="13321" max="13321" width="13.875" style="28" customWidth="1"/>
    <col min="13322" max="13568" width="9" style="28"/>
    <col min="13569" max="13569" width="17" style="28" customWidth="1"/>
    <col min="13570" max="13570" width="19.75" style="28" customWidth="1"/>
    <col min="13571" max="13571" width="13.125" style="28" customWidth="1"/>
    <col min="13572" max="13573" width="16.25" style="28" customWidth="1"/>
    <col min="13574" max="13575" width="26.125" style="28" customWidth="1"/>
    <col min="13576" max="13576" width="16.625" style="28" customWidth="1"/>
    <col min="13577" max="13577" width="13.875" style="28" customWidth="1"/>
    <col min="13578" max="13824" width="9" style="28"/>
    <col min="13825" max="13825" width="17" style="28" customWidth="1"/>
    <col min="13826" max="13826" width="19.75" style="28" customWidth="1"/>
    <col min="13827" max="13827" width="13.125" style="28" customWidth="1"/>
    <col min="13828" max="13829" width="16.25" style="28" customWidth="1"/>
    <col min="13830" max="13831" width="26.125" style="28" customWidth="1"/>
    <col min="13832" max="13832" width="16.625" style="28" customWidth="1"/>
    <col min="13833" max="13833" width="13.875" style="28" customWidth="1"/>
    <col min="13834" max="14080" width="9" style="28"/>
    <col min="14081" max="14081" width="17" style="28" customWidth="1"/>
    <col min="14082" max="14082" width="19.75" style="28" customWidth="1"/>
    <col min="14083" max="14083" width="13.125" style="28" customWidth="1"/>
    <col min="14084" max="14085" width="16.25" style="28" customWidth="1"/>
    <col min="14086" max="14087" width="26.125" style="28" customWidth="1"/>
    <col min="14088" max="14088" width="16.625" style="28" customWidth="1"/>
    <col min="14089" max="14089" width="13.875" style="28" customWidth="1"/>
    <col min="14090" max="14336" width="9" style="28"/>
    <col min="14337" max="14337" width="17" style="28" customWidth="1"/>
    <col min="14338" max="14338" width="19.75" style="28" customWidth="1"/>
    <col min="14339" max="14339" width="13.125" style="28" customWidth="1"/>
    <col min="14340" max="14341" width="16.25" style="28" customWidth="1"/>
    <col min="14342" max="14343" width="26.125" style="28" customWidth="1"/>
    <col min="14344" max="14344" width="16.625" style="28" customWidth="1"/>
    <col min="14345" max="14345" width="13.875" style="28" customWidth="1"/>
    <col min="14346" max="14592" width="9" style="28"/>
    <col min="14593" max="14593" width="17" style="28" customWidth="1"/>
    <col min="14594" max="14594" width="19.75" style="28" customWidth="1"/>
    <col min="14595" max="14595" width="13.125" style="28" customWidth="1"/>
    <col min="14596" max="14597" width="16.25" style="28" customWidth="1"/>
    <col min="14598" max="14599" width="26.125" style="28" customWidth="1"/>
    <col min="14600" max="14600" width="16.625" style="28" customWidth="1"/>
    <col min="14601" max="14601" width="13.875" style="28" customWidth="1"/>
    <col min="14602" max="14848" width="9" style="28"/>
    <col min="14849" max="14849" width="17" style="28" customWidth="1"/>
    <col min="14850" max="14850" width="19.75" style="28" customWidth="1"/>
    <col min="14851" max="14851" width="13.125" style="28" customWidth="1"/>
    <col min="14852" max="14853" width="16.25" style="28" customWidth="1"/>
    <col min="14854" max="14855" width="26.125" style="28" customWidth="1"/>
    <col min="14856" max="14856" width="16.625" style="28" customWidth="1"/>
    <col min="14857" max="14857" width="13.875" style="28" customWidth="1"/>
    <col min="14858" max="15104" width="9" style="28"/>
    <col min="15105" max="15105" width="17" style="28" customWidth="1"/>
    <col min="15106" max="15106" width="19.75" style="28" customWidth="1"/>
    <col min="15107" max="15107" width="13.125" style="28" customWidth="1"/>
    <col min="15108" max="15109" width="16.25" style="28" customWidth="1"/>
    <col min="15110" max="15111" width="26.125" style="28" customWidth="1"/>
    <col min="15112" max="15112" width="16.625" style="28" customWidth="1"/>
    <col min="15113" max="15113" width="13.875" style="28" customWidth="1"/>
    <col min="15114" max="15360" width="9" style="28"/>
    <col min="15361" max="15361" width="17" style="28" customWidth="1"/>
    <col min="15362" max="15362" width="19.75" style="28" customWidth="1"/>
    <col min="15363" max="15363" width="13.125" style="28" customWidth="1"/>
    <col min="15364" max="15365" width="16.25" style="28" customWidth="1"/>
    <col min="15366" max="15367" width="26.125" style="28" customWidth="1"/>
    <col min="15368" max="15368" width="16.625" style="28" customWidth="1"/>
    <col min="15369" max="15369" width="13.875" style="28" customWidth="1"/>
    <col min="15370" max="15616" width="9" style="28"/>
    <col min="15617" max="15617" width="17" style="28" customWidth="1"/>
    <col min="15618" max="15618" width="19.75" style="28" customWidth="1"/>
    <col min="15619" max="15619" width="13.125" style="28" customWidth="1"/>
    <col min="15620" max="15621" width="16.25" style="28" customWidth="1"/>
    <col min="15622" max="15623" width="26.125" style="28" customWidth="1"/>
    <col min="15624" max="15624" width="16.625" style="28" customWidth="1"/>
    <col min="15625" max="15625" width="13.875" style="28" customWidth="1"/>
    <col min="15626" max="15872" width="9" style="28"/>
    <col min="15873" max="15873" width="17" style="28" customWidth="1"/>
    <col min="15874" max="15874" width="19.75" style="28" customWidth="1"/>
    <col min="15875" max="15875" width="13.125" style="28" customWidth="1"/>
    <col min="15876" max="15877" width="16.25" style="28" customWidth="1"/>
    <col min="15878" max="15879" width="26.125" style="28" customWidth="1"/>
    <col min="15880" max="15880" width="16.625" style="28" customWidth="1"/>
    <col min="15881" max="15881" width="13.875" style="28" customWidth="1"/>
    <col min="15882" max="16128" width="9" style="28"/>
    <col min="16129" max="16129" width="17" style="28" customWidth="1"/>
    <col min="16130" max="16130" width="19.75" style="28" customWidth="1"/>
    <col min="16131" max="16131" width="13.125" style="28" customWidth="1"/>
    <col min="16132" max="16133" width="16.25" style="28" customWidth="1"/>
    <col min="16134" max="16135" width="26.125" style="28" customWidth="1"/>
    <col min="16136" max="16136" width="16.625" style="28" customWidth="1"/>
    <col min="16137" max="16137" width="13.875" style="28" customWidth="1"/>
    <col min="16138" max="16384" width="9" style="28"/>
  </cols>
  <sheetData>
    <row r="1" spans="1:9" s="14" customFormat="1" ht="26.25" customHeight="1">
      <c r="A1" s="592" t="s">
        <v>40</v>
      </c>
      <c r="B1" s="645" t="s">
        <v>358</v>
      </c>
      <c r="C1" s="645"/>
      <c r="D1" s="645"/>
      <c r="E1" s="645"/>
      <c r="F1" s="645"/>
      <c r="G1" s="648" t="s">
        <v>228</v>
      </c>
      <c r="H1" s="648"/>
      <c r="I1" s="420" t="s">
        <v>447</v>
      </c>
    </row>
    <row r="2" spans="1:9" s="14" customFormat="1" ht="26.25">
      <c r="A2" s="592"/>
      <c r="B2" s="645"/>
      <c r="C2" s="645"/>
      <c r="D2" s="645"/>
      <c r="E2" s="645"/>
      <c r="F2" s="645"/>
      <c r="G2" s="688" t="s">
        <v>229</v>
      </c>
      <c r="H2" s="688"/>
    </row>
    <row r="3" spans="1:9" ht="21" customHeight="1">
      <c r="A3" s="38"/>
      <c r="C3" s="6"/>
      <c r="D3" s="6"/>
      <c r="E3" s="39"/>
      <c r="F3" s="39"/>
    </row>
    <row r="4" spans="1:9" ht="39">
      <c r="A4" s="591" t="s">
        <v>0</v>
      </c>
      <c r="B4" s="591"/>
      <c r="C4" s="70" t="s">
        <v>1</v>
      </c>
      <c r="D4" s="70" t="s">
        <v>359</v>
      </c>
      <c r="E4" s="70" t="s">
        <v>331</v>
      </c>
      <c r="F4" s="70" t="s">
        <v>360</v>
      </c>
      <c r="G4" s="70" t="s">
        <v>34</v>
      </c>
      <c r="H4" s="70" t="s">
        <v>361</v>
      </c>
    </row>
    <row r="5" spans="1:9" ht="22.5" customHeight="1">
      <c r="A5" s="586" t="s">
        <v>6</v>
      </c>
      <c r="B5" s="586"/>
      <c r="C5" s="367" t="s">
        <v>221</v>
      </c>
      <c r="D5" s="29"/>
      <c r="E5" s="30"/>
      <c r="F5" s="359"/>
      <c r="G5" s="360"/>
      <c r="H5" s="360"/>
    </row>
    <row r="6" spans="1:9">
      <c r="A6" s="583" t="s">
        <v>19</v>
      </c>
      <c r="B6" s="583"/>
      <c r="C6" s="367" t="s">
        <v>221</v>
      </c>
      <c r="D6" s="69"/>
      <c r="E6" s="33"/>
      <c r="F6" s="364"/>
      <c r="G6" s="360"/>
      <c r="H6" s="360"/>
    </row>
  </sheetData>
  <mergeCells count="7">
    <mergeCell ref="A5:B5"/>
    <mergeCell ref="A6:B6"/>
    <mergeCell ref="A1:A2"/>
    <mergeCell ref="B1:F2"/>
    <mergeCell ref="G1:H1"/>
    <mergeCell ref="G2:H2"/>
    <mergeCell ref="A4:B4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G2:H2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G13"/>
  <sheetViews>
    <sheetView view="pageBreakPreview" zoomScale="90" zoomScaleSheetLayoutView="90" workbookViewId="0">
      <selection activeCell="B1" sqref="B1:E2"/>
    </sheetView>
  </sheetViews>
  <sheetFormatPr defaultRowHeight="19.5"/>
  <cols>
    <col min="1" max="1" width="17" style="28" customWidth="1"/>
    <col min="2" max="2" width="20.875" style="28" customWidth="1"/>
    <col min="3" max="3" width="13.125" style="28" customWidth="1"/>
    <col min="4" max="4" width="22.125" style="28" customWidth="1"/>
    <col min="5" max="5" width="16.25" style="28" customWidth="1"/>
    <col min="6" max="6" width="26.125" style="28" customWidth="1"/>
    <col min="7" max="7" width="13.875" style="28" customWidth="1"/>
    <col min="8" max="254" width="9" style="28"/>
    <col min="255" max="255" width="17" style="28" customWidth="1"/>
    <col min="256" max="256" width="19.75" style="28" customWidth="1"/>
    <col min="257" max="257" width="13.125" style="28" customWidth="1"/>
    <col min="258" max="259" width="16.25" style="28" customWidth="1"/>
    <col min="260" max="261" width="26.125" style="28" customWidth="1"/>
    <col min="262" max="262" width="16.625" style="28" customWidth="1"/>
    <col min="263" max="263" width="13.875" style="28" customWidth="1"/>
    <col min="264" max="510" width="9" style="28"/>
    <col min="511" max="511" width="17" style="28" customWidth="1"/>
    <col min="512" max="512" width="19.75" style="28" customWidth="1"/>
    <col min="513" max="513" width="13.125" style="28" customWidth="1"/>
    <col min="514" max="515" width="16.25" style="28" customWidth="1"/>
    <col min="516" max="517" width="26.125" style="28" customWidth="1"/>
    <col min="518" max="518" width="16.625" style="28" customWidth="1"/>
    <col min="519" max="519" width="13.875" style="28" customWidth="1"/>
    <col min="520" max="766" width="9" style="28"/>
    <col min="767" max="767" width="17" style="28" customWidth="1"/>
    <col min="768" max="768" width="19.75" style="28" customWidth="1"/>
    <col min="769" max="769" width="13.125" style="28" customWidth="1"/>
    <col min="770" max="771" width="16.25" style="28" customWidth="1"/>
    <col min="772" max="773" width="26.125" style="28" customWidth="1"/>
    <col min="774" max="774" width="16.625" style="28" customWidth="1"/>
    <col min="775" max="775" width="13.875" style="28" customWidth="1"/>
    <col min="776" max="1022" width="9" style="28"/>
    <col min="1023" max="1023" width="17" style="28" customWidth="1"/>
    <col min="1024" max="1024" width="19.75" style="28" customWidth="1"/>
    <col min="1025" max="1025" width="13.125" style="28" customWidth="1"/>
    <col min="1026" max="1027" width="16.25" style="28" customWidth="1"/>
    <col min="1028" max="1029" width="26.125" style="28" customWidth="1"/>
    <col min="1030" max="1030" width="16.625" style="28" customWidth="1"/>
    <col min="1031" max="1031" width="13.875" style="28" customWidth="1"/>
    <col min="1032" max="1278" width="9" style="28"/>
    <col min="1279" max="1279" width="17" style="28" customWidth="1"/>
    <col min="1280" max="1280" width="19.75" style="28" customWidth="1"/>
    <col min="1281" max="1281" width="13.125" style="28" customWidth="1"/>
    <col min="1282" max="1283" width="16.25" style="28" customWidth="1"/>
    <col min="1284" max="1285" width="26.125" style="28" customWidth="1"/>
    <col min="1286" max="1286" width="16.625" style="28" customWidth="1"/>
    <col min="1287" max="1287" width="13.875" style="28" customWidth="1"/>
    <col min="1288" max="1534" width="9" style="28"/>
    <col min="1535" max="1535" width="17" style="28" customWidth="1"/>
    <col min="1536" max="1536" width="19.75" style="28" customWidth="1"/>
    <col min="1537" max="1537" width="13.125" style="28" customWidth="1"/>
    <col min="1538" max="1539" width="16.25" style="28" customWidth="1"/>
    <col min="1540" max="1541" width="26.125" style="28" customWidth="1"/>
    <col min="1542" max="1542" width="16.625" style="28" customWidth="1"/>
    <col min="1543" max="1543" width="13.875" style="28" customWidth="1"/>
    <col min="1544" max="1790" width="9" style="28"/>
    <col min="1791" max="1791" width="17" style="28" customWidth="1"/>
    <col min="1792" max="1792" width="19.75" style="28" customWidth="1"/>
    <col min="1793" max="1793" width="13.125" style="28" customWidth="1"/>
    <col min="1794" max="1795" width="16.25" style="28" customWidth="1"/>
    <col min="1796" max="1797" width="26.125" style="28" customWidth="1"/>
    <col min="1798" max="1798" width="16.625" style="28" customWidth="1"/>
    <col min="1799" max="1799" width="13.875" style="28" customWidth="1"/>
    <col min="1800" max="2046" width="9" style="28"/>
    <col min="2047" max="2047" width="17" style="28" customWidth="1"/>
    <col min="2048" max="2048" width="19.75" style="28" customWidth="1"/>
    <col min="2049" max="2049" width="13.125" style="28" customWidth="1"/>
    <col min="2050" max="2051" width="16.25" style="28" customWidth="1"/>
    <col min="2052" max="2053" width="26.125" style="28" customWidth="1"/>
    <col min="2054" max="2054" width="16.625" style="28" customWidth="1"/>
    <col min="2055" max="2055" width="13.875" style="28" customWidth="1"/>
    <col min="2056" max="2302" width="9" style="28"/>
    <col min="2303" max="2303" width="17" style="28" customWidth="1"/>
    <col min="2304" max="2304" width="19.75" style="28" customWidth="1"/>
    <col min="2305" max="2305" width="13.125" style="28" customWidth="1"/>
    <col min="2306" max="2307" width="16.25" style="28" customWidth="1"/>
    <col min="2308" max="2309" width="26.125" style="28" customWidth="1"/>
    <col min="2310" max="2310" width="16.625" style="28" customWidth="1"/>
    <col min="2311" max="2311" width="13.875" style="28" customWidth="1"/>
    <col min="2312" max="2558" width="9" style="28"/>
    <col min="2559" max="2559" width="17" style="28" customWidth="1"/>
    <col min="2560" max="2560" width="19.75" style="28" customWidth="1"/>
    <col min="2561" max="2561" width="13.125" style="28" customWidth="1"/>
    <col min="2562" max="2563" width="16.25" style="28" customWidth="1"/>
    <col min="2564" max="2565" width="26.125" style="28" customWidth="1"/>
    <col min="2566" max="2566" width="16.625" style="28" customWidth="1"/>
    <col min="2567" max="2567" width="13.875" style="28" customWidth="1"/>
    <col min="2568" max="2814" width="9" style="28"/>
    <col min="2815" max="2815" width="17" style="28" customWidth="1"/>
    <col min="2816" max="2816" width="19.75" style="28" customWidth="1"/>
    <col min="2817" max="2817" width="13.125" style="28" customWidth="1"/>
    <col min="2818" max="2819" width="16.25" style="28" customWidth="1"/>
    <col min="2820" max="2821" width="26.125" style="28" customWidth="1"/>
    <col min="2822" max="2822" width="16.625" style="28" customWidth="1"/>
    <col min="2823" max="2823" width="13.875" style="28" customWidth="1"/>
    <col min="2824" max="3070" width="9" style="28"/>
    <col min="3071" max="3071" width="17" style="28" customWidth="1"/>
    <col min="3072" max="3072" width="19.75" style="28" customWidth="1"/>
    <col min="3073" max="3073" width="13.125" style="28" customWidth="1"/>
    <col min="3074" max="3075" width="16.25" style="28" customWidth="1"/>
    <col min="3076" max="3077" width="26.125" style="28" customWidth="1"/>
    <col min="3078" max="3078" width="16.625" style="28" customWidth="1"/>
    <col min="3079" max="3079" width="13.875" style="28" customWidth="1"/>
    <col min="3080" max="3326" width="9" style="28"/>
    <col min="3327" max="3327" width="17" style="28" customWidth="1"/>
    <col min="3328" max="3328" width="19.75" style="28" customWidth="1"/>
    <col min="3329" max="3329" width="13.125" style="28" customWidth="1"/>
    <col min="3330" max="3331" width="16.25" style="28" customWidth="1"/>
    <col min="3332" max="3333" width="26.125" style="28" customWidth="1"/>
    <col min="3334" max="3334" width="16.625" style="28" customWidth="1"/>
    <col min="3335" max="3335" width="13.875" style="28" customWidth="1"/>
    <col min="3336" max="3582" width="9" style="28"/>
    <col min="3583" max="3583" width="17" style="28" customWidth="1"/>
    <col min="3584" max="3584" width="19.75" style="28" customWidth="1"/>
    <col min="3585" max="3585" width="13.125" style="28" customWidth="1"/>
    <col min="3586" max="3587" width="16.25" style="28" customWidth="1"/>
    <col min="3588" max="3589" width="26.125" style="28" customWidth="1"/>
    <col min="3590" max="3590" width="16.625" style="28" customWidth="1"/>
    <col min="3591" max="3591" width="13.875" style="28" customWidth="1"/>
    <col min="3592" max="3838" width="9" style="28"/>
    <col min="3839" max="3839" width="17" style="28" customWidth="1"/>
    <col min="3840" max="3840" width="19.75" style="28" customWidth="1"/>
    <col min="3841" max="3841" width="13.125" style="28" customWidth="1"/>
    <col min="3842" max="3843" width="16.25" style="28" customWidth="1"/>
    <col min="3844" max="3845" width="26.125" style="28" customWidth="1"/>
    <col min="3846" max="3846" width="16.625" style="28" customWidth="1"/>
    <col min="3847" max="3847" width="13.875" style="28" customWidth="1"/>
    <col min="3848" max="4094" width="9" style="28"/>
    <col min="4095" max="4095" width="17" style="28" customWidth="1"/>
    <col min="4096" max="4096" width="19.75" style="28" customWidth="1"/>
    <col min="4097" max="4097" width="13.125" style="28" customWidth="1"/>
    <col min="4098" max="4099" width="16.25" style="28" customWidth="1"/>
    <col min="4100" max="4101" width="26.125" style="28" customWidth="1"/>
    <col min="4102" max="4102" width="16.625" style="28" customWidth="1"/>
    <col min="4103" max="4103" width="13.875" style="28" customWidth="1"/>
    <col min="4104" max="4350" width="9" style="28"/>
    <col min="4351" max="4351" width="17" style="28" customWidth="1"/>
    <col min="4352" max="4352" width="19.75" style="28" customWidth="1"/>
    <col min="4353" max="4353" width="13.125" style="28" customWidth="1"/>
    <col min="4354" max="4355" width="16.25" style="28" customWidth="1"/>
    <col min="4356" max="4357" width="26.125" style="28" customWidth="1"/>
    <col min="4358" max="4358" width="16.625" style="28" customWidth="1"/>
    <col min="4359" max="4359" width="13.875" style="28" customWidth="1"/>
    <col min="4360" max="4606" width="9" style="28"/>
    <col min="4607" max="4607" width="17" style="28" customWidth="1"/>
    <col min="4608" max="4608" width="19.75" style="28" customWidth="1"/>
    <col min="4609" max="4609" width="13.125" style="28" customWidth="1"/>
    <col min="4610" max="4611" width="16.25" style="28" customWidth="1"/>
    <col min="4612" max="4613" width="26.125" style="28" customWidth="1"/>
    <col min="4614" max="4614" width="16.625" style="28" customWidth="1"/>
    <col min="4615" max="4615" width="13.875" style="28" customWidth="1"/>
    <col min="4616" max="4862" width="9" style="28"/>
    <col min="4863" max="4863" width="17" style="28" customWidth="1"/>
    <col min="4864" max="4864" width="19.75" style="28" customWidth="1"/>
    <col min="4865" max="4865" width="13.125" style="28" customWidth="1"/>
    <col min="4866" max="4867" width="16.25" style="28" customWidth="1"/>
    <col min="4868" max="4869" width="26.125" style="28" customWidth="1"/>
    <col min="4870" max="4870" width="16.625" style="28" customWidth="1"/>
    <col min="4871" max="4871" width="13.875" style="28" customWidth="1"/>
    <col min="4872" max="5118" width="9" style="28"/>
    <col min="5119" max="5119" width="17" style="28" customWidth="1"/>
    <col min="5120" max="5120" width="19.75" style="28" customWidth="1"/>
    <col min="5121" max="5121" width="13.125" style="28" customWidth="1"/>
    <col min="5122" max="5123" width="16.25" style="28" customWidth="1"/>
    <col min="5124" max="5125" width="26.125" style="28" customWidth="1"/>
    <col min="5126" max="5126" width="16.625" style="28" customWidth="1"/>
    <col min="5127" max="5127" width="13.875" style="28" customWidth="1"/>
    <col min="5128" max="5374" width="9" style="28"/>
    <col min="5375" max="5375" width="17" style="28" customWidth="1"/>
    <col min="5376" max="5376" width="19.75" style="28" customWidth="1"/>
    <col min="5377" max="5377" width="13.125" style="28" customWidth="1"/>
    <col min="5378" max="5379" width="16.25" style="28" customWidth="1"/>
    <col min="5380" max="5381" width="26.125" style="28" customWidth="1"/>
    <col min="5382" max="5382" width="16.625" style="28" customWidth="1"/>
    <col min="5383" max="5383" width="13.875" style="28" customWidth="1"/>
    <col min="5384" max="5630" width="9" style="28"/>
    <col min="5631" max="5631" width="17" style="28" customWidth="1"/>
    <col min="5632" max="5632" width="19.75" style="28" customWidth="1"/>
    <col min="5633" max="5633" width="13.125" style="28" customWidth="1"/>
    <col min="5634" max="5635" width="16.25" style="28" customWidth="1"/>
    <col min="5636" max="5637" width="26.125" style="28" customWidth="1"/>
    <col min="5638" max="5638" width="16.625" style="28" customWidth="1"/>
    <col min="5639" max="5639" width="13.875" style="28" customWidth="1"/>
    <col min="5640" max="5886" width="9" style="28"/>
    <col min="5887" max="5887" width="17" style="28" customWidth="1"/>
    <col min="5888" max="5888" width="19.75" style="28" customWidth="1"/>
    <col min="5889" max="5889" width="13.125" style="28" customWidth="1"/>
    <col min="5890" max="5891" width="16.25" style="28" customWidth="1"/>
    <col min="5892" max="5893" width="26.125" style="28" customWidth="1"/>
    <col min="5894" max="5894" width="16.625" style="28" customWidth="1"/>
    <col min="5895" max="5895" width="13.875" style="28" customWidth="1"/>
    <col min="5896" max="6142" width="9" style="28"/>
    <col min="6143" max="6143" width="17" style="28" customWidth="1"/>
    <col min="6144" max="6144" width="19.75" style="28" customWidth="1"/>
    <col min="6145" max="6145" width="13.125" style="28" customWidth="1"/>
    <col min="6146" max="6147" width="16.25" style="28" customWidth="1"/>
    <col min="6148" max="6149" width="26.125" style="28" customWidth="1"/>
    <col min="6150" max="6150" width="16.625" style="28" customWidth="1"/>
    <col min="6151" max="6151" width="13.875" style="28" customWidth="1"/>
    <col min="6152" max="6398" width="9" style="28"/>
    <col min="6399" max="6399" width="17" style="28" customWidth="1"/>
    <col min="6400" max="6400" width="19.75" style="28" customWidth="1"/>
    <col min="6401" max="6401" width="13.125" style="28" customWidth="1"/>
    <col min="6402" max="6403" width="16.25" style="28" customWidth="1"/>
    <col min="6404" max="6405" width="26.125" style="28" customWidth="1"/>
    <col min="6406" max="6406" width="16.625" style="28" customWidth="1"/>
    <col min="6407" max="6407" width="13.875" style="28" customWidth="1"/>
    <col min="6408" max="6654" width="9" style="28"/>
    <col min="6655" max="6655" width="17" style="28" customWidth="1"/>
    <col min="6656" max="6656" width="19.75" style="28" customWidth="1"/>
    <col min="6657" max="6657" width="13.125" style="28" customWidth="1"/>
    <col min="6658" max="6659" width="16.25" style="28" customWidth="1"/>
    <col min="6660" max="6661" width="26.125" style="28" customWidth="1"/>
    <col min="6662" max="6662" width="16.625" style="28" customWidth="1"/>
    <col min="6663" max="6663" width="13.875" style="28" customWidth="1"/>
    <col min="6664" max="6910" width="9" style="28"/>
    <col min="6911" max="6911" width="17" style="28" customWidth="1"/>
    <col min="6912" max="6912" width="19.75" style="28" customWidth="1"/>
    <col min="6913" max="6913" width="13.125" style="28" customWidth="1"/>
    <col min="6914" max="6915" width="16.25" style="28" customWidth="1"/>
    <col min="6916" max="6917" width="26.125" style="28" customWidth="1"/>
    <col min="6918" max="6918" width="16.625" style="28" customWidth="1"/>
    <col min="6919" max="6919" width="13.875" style="28" customWidth="1"/>
    <col min="6920" max="7166" width="9" style="28"/>
    <col min="7167" max="7167" width="17" style="28" customWidth="1"/>
    <col min="7168" max="7168" width="19.75" style="28" customWidth="1"/>
    <col min="7169" max="7169" width="13.125" style="28" customWidth="1"/>
    <col min="7170" max="7171" width="16.25" style="28" customWidth="1"/>
    <col min="7172" max="7173" width="26.125" style="28" customWidth="1"/>
    <col min="7174" max="7174" width="16.625" style="28" customWidth="1"/>
    <col min="7175" max="7175" width="13.875" style="28" customWidth="1"/>
    <col min="7176" max="7422" width="9" style="28"/>
    <col min="7423" max="7423" width="17" style="28" customWidth="1"/>
    <col min="7424" max="7424" width="19.75" style="28" customWidth="1"/>
    <col min="7425" max="7425" width="13.125" style="28" customWidth="1"/>
    <col min="7426" max="7427" width="16.25" style="28" customWidth="1"/>
    <col min="7428" max="7429" width="26.125" style="28" customWidth="1"/>
    <col min="7430" max="7430" width="16.625" style="28" customWidth="1"/>
    <col min="7431" max="7431" width="13.875" style="28" customWidth="1"/>
    <col min="7432" max="7678" width="9" style="28"/>
    <col min="7679" max="7679" width="17" style="28" customWidth="1"/>
    <col min="7680" max="7680" width="19.75" style="28" customWidth="1"/>
    <col min="7681" max="7681" width="13.125" style="28" customWidth="1"/>
    <col min="7682" max="7683" width="16.25" style="28" customWidth="1"/>
    <col min="7684" max="7685" width="26.125" style="28" customWidth="1"/>
    <col min="7686" max="7686" width="16.625" style="28" customWidth="1"/>
    <col min="7687" max="7687" width="13.875" style="28" customWidth="1"/>
    <col min="7688" max="7934" width="9" style="28"/>
    <col min="7935" max="7935" width="17" style="28" customWidth="1"/>
    <col min="7936" max="7936" width="19.75" style="28" customWidth="1"/>
    <col min="7937" max="7937" width="13.125" style="28" customWidth="1"/>
    <col min="7938" max="7939" width="16.25" style="28" customWidth="1"/>
    <col min="7940" max="7941" width="26.125" style="28" customWidth="1"/>
    <col min="7942" max="7942" width="16.625" style="28" customWidth="1"/>
    <col min="7943" max="7943" width="13.875" style="28" customWidth="1"/>
    <col min="7944" max="8190" width="9" style="28"/>
    <col min="8191" max="8191" width="17" style="28" customWidth="1"/>
    <col min="8192" max="8192" width="19.75" style="28" customWidth="1"/>
    <col min="8193" max="8193" width="13.125" style="28" customWidth="1"/>
    <col min="8194" max="8195" width="16.25" style="28" customWidth="1"/>
    <col min="8196" max="8197" width="26.125" style="28" customWidth="1"/>
    <col min="8198" max="8198" width="16.625" style="28" customWidth="1"/>
    <col min="8199" max="8199" width="13.875" style="28" customWidth="1"/>
    <col min="8200" max="8446" width="9" style="28"/>
    <col min="8447" max="8447" width="17" style="28" customWidth="1"/>
    <col min="8448" max="8448" width="19.75" style="28" customWidth="1"/>
    <col min="8449" max="8449" width="13.125" style="28" customWidth="1"/>
    <col min="8450" max="8451" width="16.25" style="28" customWidth="1"/>
    <col min="8452" max="8453" width="26.125" style="28" customWidth="1"/>
    <col min="8454" max="8454" width="16.625" style="28" customWidth="1"/>
    <col min="8455" max="8455" width="13.875" style="28" customWidth="1"/>
    <col min="8456" max="8702" width="9" style="28"/>
    <col min="8703" max="8703" width="17" style="28" customWidth="1"/>
    <col min="8704" max="8704" width="19.75" style="28" customWidth="1"/>
    <col min="8705" max="8705" width="13.125" style="28" customWidth="1"/>
    <col min="8706" max="8707" width="16.25" style="28" customWidth="1"/>
    <col min="8708" max="8709" width="26.125" style="28" customWidth="1"/>
    <col min="8710" max="8710" width="16.625" style="28" customWidth="1"/>
    <col min="8711" max="8711" width="13.875" style="28" customWidth="1"/>
    <col min="8712" max="8958" width="9" style="28"/>
    <col min="8959" max="8959" width="17" style="28" customWidth="1"/>
    <col min="8960" max="8960" width="19.75" style="28" customWidth="1"/>
    <col min="8961" max="8961" width="13.125" style="28" customWidth="1"/>
    <col min="8962" max="8963" width="16.25" style="28" customWidth="1"/>
    <col min="8964" max="8965" width="26.125" style="28" customWidth="1"/>
    <col min="8966" max="8966" width="16.625" style="28" customWidth="1"/>
    <col min="8967" max="8967" width="13.875" style="28" customWidth="1"/>
    <col min="8968" max="9214" width="9" style="28"/>
    <col min="9215" max="9215" width="17" style="28" customWidth="1"/>
    <col min="9216" max="9216" width="19.75" style="28" customWidth="1"/>
    <col min="9217" max="9217" width="13.125" style="28" customWidth="1"/>
    <col min="9218" max="9219" width="16.25" style="28" customWidth="1"/>
    <col min="9220" max="9221" width="26.125" style="28" customWidth="1"/>
    <col min="9222" max="9222" width="16.625" style="28" customWidth="1"/>
    <col min="9223" max="9223" width="13.875" style="28" customWidth="1"/>
    <col min="9224" max="9470" width="9" style="28"/>
    <col min="9471" max="9471" width="17" style="28" customWidth="1"/>
    <col min="9472" max="9472" width="19.75" style="28" customWidth="1"/>
    <col min="9473" max="9473" width="13.125" style="28" customWidth="1"/>
    <col min="9474" max="9475" width="16.25" style="28" customWidth="1"/>
    <col min="9476" max="9477" width="26.125" style="28" customWidth="1"/>
    <col min="9478" max="9478" width="16.625" style="28" customWidth="1"/>
    <col min="9479" max="9479" width="13.875" style="28" customWidth="1"/>
    <col min="9480" max="9726" width="9" style="28"/>
    <col min="9727" max="9727" width="17" style="28" customWidth="1"/>
    <col min="9728" max="9728" width="19.75" style="28" customWidth="1"/>
    <col min="9729" max="9729" width="13.125" style="28" customWidth="1"/>
    <col min="9730" max="9731" width="16.25" style="28" customWidth="1"/>
    <col min="9732" max="9733" width="26.125" style="28" customWidth="1"/>
    <col min="9734" max="9734" width="16.625" style="28" customWidth="1"/>
    <col min="9735" max="9735" width="13.875" style="28" customWidth="1"/>
    <col min="9736" max="9982" width="9" style="28"/>
    <col min="9983" max="9983" width="17" style="28" customWidth="1"/>
    <col min="9984" max="9984" width="19.75" style="28" customWidth="1"/>
    <col min="9985" max="9985" width="13.125" style="28" customWidth="1"/>
    <col min="9986" max="9987" width="16.25" style="28" customWidth="1"/>
    <col min="9988" max="9989" width="26.125" style="28" customWidth="1"/>
    <col min="9990" max="9990" width="16.625" style="28" customWidth="1"/>
    <col min="9991" max="9991" width="13.875" style="28" customWidth="1"/>
    <col min="9992" max="10238" width="9" style="28"/>
    <col min="10239" max="10239" width="17" style="28" customWidth="1"/>
    <col min="10240" max="10240" width="19.75" style="28" customWidth="1"/>
    <col min="10241" max="10241" width="13.125" style="28" customWidth="1"/>
    <col min="10242" max="10243" width="16.25" style="28" customWidth="1"/>
    <col min="10244" max="10245" width="26.125" style="28" customWidth="1"/>
    <col min="10246" max="10246" width="16.625" style="28" customWidth="1"/>
    <col min="10247" max="10247" width="13.875" style="28" customWidth="1"/>
    <col min="10248" max="10494" width="9" style="28"/>
    <col min="10495" max="10495" width="17" style="28" customWidth="1"/>
    <col min="10496" max="10496" width="19.75" style="28" customWidth="1"/>
    <col min="10497" max="10497" width="13.125" style="28" customWidth="1"/>
    <col min="10498" max="10499" width="16.25" style="28" customWidth="1"/>
    <col min="10500" max="10501" width="26.125" style="28" customWidth="1"/>
    <col min="10502" max="10502" width="16.625" style="28" customWidth="1"/>
    <col min="10503" max="10503" width="13.875" style="28" customWidth="1"/>
    <col min="10504" max="10750" width="9" style="28"/>
    <col min="10751" max="10751" width="17" style="28" customWidth="1"/>
    <col min="10752" max="10752" width="19.75" style="28" customWidth="1"/>
    <col min="10753" max="10753" width="13.125" style="28" customWidth="1"/>
    <col min="10754" max="10755" width="16.25" style="28" customWidth="1"/>
    <col min="10756" max="10757" width="26.125" style="28" customWidth="1"/>
    <col min="10758" max="10758" width="16.625" style="28" customWidth="1"/>
    <col min="10759" max="10759" width="13.875" style="28" customWidth="1"/>
    <col min="10760" max="11006" width="9" style="28"/>
    <col min="11007" max="11007" width="17" style="28" customWidth="1"/>
    <col min="11008" max="11008" width="19.75" style="28" customWidth="1"/>
    <col min="11009" max="11009" width="13.125" style="28" customWidth="1"/>
    <col min="11010" max="11011" width="16.25" style="28" customWidth="1"/>
    <col min="11012" max="11013" width="26.125" style="28" customWidth="1"/>
    <col min="11014" max="11014" width="16.625" style="28" customWidth="1"/>
    <col min="11015" max="11015" width="13.875" style="28" customWidth="1"/>
    <col min="11016" max="11262" width="9" style="28"/>
    <col min="11263" max="11263" width="17" style="28" customWidth="1"/>
    <col min="11264" max="11264" width="19.75" style="28" customWidth="1"/>
    <col min="11265" max="11265" width="13.125" style="28" customWidth="1"/>
    <col min="11266" max="11267" width="16.25" style="28" customWidth="1"/>
    <col min="11268" max="11269" width="26.125" style="28" customWidth="1"/>
    <col min="11270" max="11270" width="16.625" style="28" customWidth="1"/>
    <col min="11271" max="11271" width="13.875" style="28" customWidth="1"/>
    <col min="11272" max="11518" width="9" style="28"/>
    <col min="11519" max="11519" width="17" style="28" customWidth="1"/>
    <col min="11520" max="11520" width="19.75" style="28" customWidth="1"/>
    <col min="11521" max="11521" width="13.125" style="28" customWidth="1"/>
    <col min="11522" max="11523" width="16.25" style="28" customWidth="1"/>
    <col min="11524" max="11525" width="26.125" style="28" customWidth="1"/>
    <col min="11526" max="11526" width="16.625" style="28" customWidth="1"/>
    <col min="11527" max="11527" width="13.875" style="28" customWidth="1"/>
    <col min="11528" max="11774" width="9" style="28"/>
    <col min="11775" max="11775" width="17" style="28" customWidth="1"/>
    <col min="11776" max="11776" width="19.75" style="28" customWidth="1"/>
    <col min="11777" max="11777" width="13.125" style="28" customWidth="1"/>
    <col min="11778" max="11779" width="16.25" style="28" customWidth="1"/>
    <col min="11780" max="11781" width="26.125" style="28" customWidth="1"/>
    <col min="11782" max="11782" width="16.625" style="28" customWidth="1"/>
    <col min="11783" max="11783" width="13.875" style="28" customWidth="1"/>
    <col min="11784" max="12030" width="9" style="28"/>
    <col min="12031" max="12031" width="17" style="28" customWidth="1"/>
    <col min="12032" max="12032" width="19.75" style="28" customWidth="1"/>
    <col min="12033" max="12033" width="13.125" style="28" customWidth="1"/>
    <col min="12034" max="12035" width="16.25" style="28" customWidth="1"/>
    <col min="12036" max="12037" width="26.125" style="28" customWidth="1"/>
    <col min="12038" max="12038" width="16.625" style="28" customWidth="1"/>
    <col min="12039" max="12039" width="13.875" style="28" customWidth="1"/>
    <col min="12040" max="12286" width="9" style="28"/>
    <col min="12287" max="12287" width="17" style="28" customWidth="1"/>
    <col min="12288" max="12288" width="19.75" style="28" customWidth="1"/>
    <col min="12289" max="12289" width="13.125" style="28" customWidth="1"/>
    <col min="12290" max="12291" width="16.25" style="28" customWidth="1"/>
    <col min="12292" max="12293" width="26.125" style="28" customWidth="1"/>
    <col min="12294" max="12294" width="16.625" style="28" customWidth="1"/>
    <col min="12295" max="12295" width="13.875" style="28" customWidth="1"/>
    <col min="12296" max="12542" width="9" style="28"/>
    <col min="12543" max="12543" width="17" style="28" customWidth="1"/>
    <col min="12544" max="12544" width="19.75" style="28" customWidth="1"/>
    <col min="12545" max="12545" width="13.125" style="28" customWidth="1"/>
    <col min="12546" max="12547" width="16.25" style="28" customWidth="1"/>
    <col min="12548" max="12549" width="26.125" style="28" customWidth="1"/>
    <col min="12550" max="12550" width="16.625" style="28" customWidth="1"/>
    <col min="12551" max="12551" width="13.875" style="28" customWidth="1"/>
    <col min="12552" max="12798" width="9" style="28"/>
    <col min="12799" max="12799" width="17" style="28" customWidth="1"/>
    <col min="12800" max="12800" width="19.75" style="28" customWidth="1"/>
    <col min="12801" max="12801" width="13.125" style="28" customWidth="1"/>
    <col min="12802" max="12803" width="16.25" style="28" customWidth="1"/>
    <col min="12804" max="12805" width="26.125" style="28" customWidth="1"/>
    <col min="12806" max="12806" width="16.625" style="28" customWidth="1"/>
    <col min="12807" max="12807" width="13.875" style="28" customWidth="1"/>
    <col min="12808" max="13054" width="9" style="28"/>
    <col min="13055" max="13055" width="17" style="28" customWidth="1"/>
    <col min="13056" max="13056" width="19.75" style="28" customWidth="1"/>
    <col min="13057" max="13057" width="13.125" style="28" customWidth="1"/>
    <col min="13058" max="13059" width="16.25" style="28" customWidth="1"/>
    <col min="13060" max="13061" width="26.125" style="28" customWidth="1"/>
    <col min="13062" max="13062" width="16.625" style="28" customWidth="1"/>
    <col min="13063" max="13063" width="13.875" style="28" customWidth="1"/>
    <col min="13064" max="13310" width="9" style="28"/>
    <col min="13311" max="13311" width="17" style="28" customWidth="1"/>
    <col min="13312" max="13312" width="19.75" style="28" customWidth="1"/>
    <col min="13313" max="13313" width="13.125" style="28" customWidth="1"/>
    <col min="13314" max="13315" width="16.25" style="28" customWidth="1"/>
    <col min="13316" max="13317" width="26.125" style="28" customWidth="1"/>
    <col min="13318" max="13318" width="16.625" style="28" customWidth="1"/>
    <col min="13319" max="13319" width="13.875" style="28" customWidth="1"/>
    <col min="13320" max="13566" width="9" style="28"/>
    <col min="13567" max="13567" width="17" style="28" customWidth="1"/>
    <col min="13568" max="13568" width="19.75" style="28" customWidth="1"/>
    <col min="13569" max="13569" width="13.125" style="28" customWidth="1"/>
    <col min="13570" max="13571" width="16.25" style="28" customWidth="1"/>
    <col min="13572" max="13573" width="26.125" style="28" customWidth="1"/>
    <col min="13574" max="13574" width="16.625" style="28" customWidth="1"/>
    <col min="13575" max="13575" width="13.875" style="28" customWidth="1"/>
    <col min="13576" max="13822" width="9" style="28"/>
    <col min="13823" max="13823" width="17" style="28" customWidth="1"/>
    <col min="13824" max="13824" width="19.75" style="28" customWidth="1"/>
    <col min="13825" max="13825" width="13.125" style="28" customWidth="1"/>
    <col min="13826" max="13827" width="16.25" style="28" customWidth="1"/>
    <col min="13828" max="13829" width="26.125" style="28" customWidth="1"/>
    <col min="13830" max="13830" width="16.625" style="28" customWidth="1"/>
    <col min="13831" max="13831" width="13.875" style="28" customWidth="1"/>
    <col min="13832" max="14078" width="9" style="28"/>
    <col min="14079" max="14079" width="17" style="28" customWidth="1"/>
    <col min="14080" max="14080" width="19.75" style="28" customWidth="1"/>
    <col min="14081" max="14081" width="13.125" style="28" customWidth="1"/>
    <col min="14082" max="14083" width="16.25" style="28" customWidth="1"/>
    <col min="14084" max="14085" width="26.125" style="28" customWidth="1"/>
    <col min="14086" max="14086" width="16.625" style="28" customWidth="1"/>
    <col min="14087" max="14087" width="13.875" style="28" customWidth="1"/>
    <col min="14088" max="14334" width="9" style="28"/>
    <col min="14335" max="14335" width="17" style="28" customWidth="1"/>
    <col min="14336" max="14336" width="19.75" style="28" customWidth="1"/>
    <col min="14337" max="14337" width="13.125" style="28" customWidth="1"/>
    <col min="14338" max="14339" width="16.25" style="28" customWidth="1"/>
    <col min="14340" max="14341" width="26.125" style="28" customWidth="1"/>
    <col min="14342" max="14342" width="16.625" style="28" customWidth="1"/>
    <col min="14343" max="14343" width="13.875" style="28" customWidth="1"/>
    <col min="14344" max="14590" width="9" style="28"/>
    <col min="14591" max="14591" width="17" style="28" customWidth="1"/>
    <col min="14592" max="14592" width="19.75" style="28" customWidth="1"/>
    <col min="14593" max="14593" width="13.125" style="28" customWidth="1"/>
    <col min="14594" max="14595" width="16.25" style="28" customWidth="1"/>
    <col min="14596" max="14597" width="26.125" style="28" customWidth="1"/>
    <col min="14598" max="14598" width="16.625" style="28" customWidth="1"/>
    <col min="14599" max="14599" width="13.875" style="28" customWidth="1"/>
    <col min="14600" max="14846" width="9" style="28"/>
    <col min="14847" max="14847" width="17" style="28" customWidth="1"/>
    <col min="14848" max="14848" width="19.75" style="28" customWidth="1"/>
    <col min="14849" max="14849" width="13.125" style="28" customWidth="1"/>
    <col min="14850" max="14851" width="16.25" style="28" customWidth="1"/>
    <col min="14852" max="14853" width="26.125" style="28" customWidth="1"/>
    <col min="14854" max="14854" width="16.625" style="28" customWidth="1"/>
    <col min="14855" max="14855" width="13.875" style="28" customWidth="1"/>
    <col min="14856" max="15102" width="9" style="28"/>
    <col min="15103" max="15103" width="17" style="28" customWidth="1"/>
    <col min="15104" max="15104" width="19.75" style="28" customWidth="1"/>
    <col min="15105" max="15105" width="13.125" style="28" customWidth="1"/>
    <col min="15106" max="15107" width="16.25" style="28" customWidth="1"/>
    <col min="15108" max="15109" width="26.125" style="28" customWidth="1"/>
    <col min="15110" max="15110" width="16.625" style="28" customWidth="1"/>
    <col min="15111" max="15111" width="13.875" style="28" customWidth="1"/>
    <col min="15112" max="15358" width="9" style="28"/>
    <col min="15359" max="15359" width="17" style="28" customWidth="1"/>
    <col min="15360" max="15360" width="19.75" style="28" customWidth="1"/>
    <col min="15361" max="15361" width="13.125" style="28" customWidth="1"/>
    <col min="15362" max="15363" width="16.25" style="28" customWidth="1"/>
    <col min="15364" max="15365" width="26.125" style="28" customWidth="1"/>
    <col min="15366" max="15366" width="16.625" style="28" customWidth="1"/>
    <col min="15367" max="15367" width="13.875" style="28" customWidth="1"/>
    <col min="15368" max="15614" width="9" style="28"/>
    <col min="15615" max="15615" width="17" style="28" customWidth="1"/>
    <col min="15616" max="15616" width="19.75" style="28" customWidth="1"/>
    <col min="15617" max="15617" width="13.125" style="28" customWidth="1"/>
    <col min="15618" max="15619" width="16.25" style="28" customWidth="1"/>
    <col min="15620" max="15621" width="26.125" style="28" customWidth="1"/>
    <col min="15622" max="15622" width="16.625" style="28" customWidth="1"/>
    <col min="15623" max="15623" width="13.875" style="28" customWidth="1"/>
    <col min="15624" max="15870" width="9" style="28"/>
    <col min="15871" max="15871" width="17" style="28" customWidth="1"/>
    <col min="15872" max="15872" width="19.75" style="28" customWidth="1"/>
    <col min="15873" max="15873" width="13.125" style="28" customWidth="1"/>
    <col min="15874" max="15875" width="16.25" style="28" customWidth="1"/>
    <col min="15876" max="15877" width="26.125" style="28" customWidth="1"/>
    <col min="15878" max="15878" width="16.625" style="28" customWidth="1"/>
    <col min="15879" max="15879" width="13.875" style="28" customWidth="1"/>
    <col min="15880" max="16126" width="9" style="28"/>
    <col min="16127" max="16127" width="17" style="28" customWidth="1"/>
    <col min="16128" max="16128" width="19.75" style="28" customWidth="1"/>
    <col min="16129" max="16129" width="13.125" style="28" customWidth="1"/>
    <col min="16130" max="16131" width="16.25" style="28" customWidth="1"/>
    <col min="16132" max="16133" width="26.125" style="28" customWidth="1"/>
    <col min="16134" max="16134" width="16.625" style="28" customWidth="1"/>
    <col min="16135" max="16135" width="13.875" style="28" customWidth="1"/>
    <col min="16136" max="16384" width="9" style="28"/>
  </cols>
  <sheetData>
    <row r="1" spans="1:7" s="14" customFormat="1" ht="26.25" customHeight="1">
      <c r="A1" s="592" t="s">
        <v>40</v>
      </c>
      <c r="B1" s="701" t="s">
        <v>358</v>
      </c>
      <c r="C1" s="628"/>
      <c r="D1" s="628"/>
      <c r="E1" s="702"/>
      <c r="F1" s="74" t="s">
        <v>228</v>
      </c>
      <c r="G1" s="420" t="s">
        <v>447</v>
      </c>
    </row>
    <row r="2" spans="1:7" s="14" customFormat="1" ht="26.25">
      <c r="A2" s="592"/>
      <c r="B2" s="631"/>
      <c r="C2" s="632"/>
      <c r="D2" s="632"/>
      <c r="E2" s="633"/>
      <c r="F2" s="75" t="s">
        <v>229</v>
      </c>
    </row>
    <row r="3" spans="1:7" ht="21" customHeight="1">
      <c r="A3" s="38"/>
      <c r="C3" s="6"/>
      <c r="D3" s="6"/>
      <c r="E3" s="39"/>
      <c r="F3" s="39"/>
    </row>
    <row r="4" spans="1:7" ht="39">
      <c r="A4" s="695" t="s">
        <v>477</v>
      </c>
      <c r="B4" s="696"/>
      <c r="C4" s="697"/>
      <c r="D4" s="212" t="s">
        <v>359</v>
      </c>
      <c r="E4" s="212" t="s">
        <v>331</v>
      </c>
      <c r="F4" s="212" t="s">
        <v>360</v>
      </c>
    </row>
    <row r="5" spans="1:7">
      <c r="A5" s="617"/>
      <c r="B5" s="618"/>
      <c r="C5" s="619"/>
      <c r="D5" s="427"/>
      <c r="E5" s="427"/>
      <c r="F5" s="427"/>
    </row>
    <row r="6" spans="1:7">
      <c r="A6" s="617"/>
      <c r="B6" s="618"/>
      <c r="C6" s="619"/>
      <c r="D6" s="427"/>
      <c r="E6" s="427"/>
      <c r="F6" s="427"/>
    </row>
    <row r="7" spans="1:7">
      <c r="A7" s="617"/>
      <c r="B7" s="618"/>
      <c r="C7" s="619"/>
      <c r="D7" s="427"/>
      <c r="E7" s="427"/>
      <c r="F7" s="427"/>
    </row>
    <row r="8" spans="1:7">
      <c r="A8" s="617"/>
      <c r="B8" s="618"/>
      <c r="C8" s="619"/>
      <c r="D8" s="427"/>
      <c r="E8" s="427"/>
      <c r="F8" s="427"/>
    </row>
    <row r="9" spans="1:7">
      <c r="A9" s="617"/>
      <c r="B9" s="618"/>
      <c r="C9" s="619"/>
      <c r="D9" s="427"/>
      <c r="E9" s="427"/>
      <c r="F9" s="427"/>
    </row>
    <row r="10" spans="1:7">
      <c r="A10" s="617"/>
      <c r="B10" s="618"/>
      <c r="C10" s="619"/>
      <c r="D10" s="427"/>
      <c r="E10" s="427"/>
      <c r="F10" s="427"/>
    </row>
    <row r="11" spans="1:7">
      <c r="A11" s="617"/>
      <c r="B11" s="618"/>
      <c r="C11" s="619"/>
      <c r="D11" s="427"/>
      <c r="E11" s="427"/>
      <c r="F11" s="427"/>
    </row>
    <row r="12" spans="1:7" ht="22.5" customHeight="1">
      <c r="A12" s="617"/>
      <c r="B12" s="618"/>
      <c r="C12" s="619"/>
      <c r="D12" s="29"/>
      <c r="E12" s="30"/>
      <c r="F12" s="359"/>
    </row>
    <row r="13" spans="1:7">
      <c r="A13" s="698" t="s">
        <v>19</v>
      </c>
      <c r="B13" s="699"/>
      <c r="C13" s="700"/>
      <c r="D13" s="211"/>
      <c r="E13" s="33"/>
      <c r="F13" s="364"/>
    </row>
  </sheetData>
  <mergeCells count="12">
    <mergeCell ref="A11:C11"/>
    <mergeCell ref="A12:C12"/>
    <mergeCell ref="A4:C4"/>
    <mergeCell ref="A13:C13"/>
    <mergeCell ref="B1:E2"/>
    <mergeCell ref="A5:C5"/>
    <mergeCell ref="A6:C6"/>
    <mergeCell ref="A1:A2"/>
    <mergeCell ref="A7:C7"/>
    <mergeCell ref="A8:C8"/>
    <mergeCell ref="A9:C9"/>
    <mergeCell ref="A10:C10"/>
  </mergeCells>
  <hyperlinks>
    <hyperlink ref="G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F2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W41"/>
  <sheetViews>
    <sheetView view="pageBreakPreview" zoomScaleNormal="60" zoomScaleSheetLayoutView="100" workbookViewId="0">
      <selection activeCell="F11" sqref="F11"/>
    </sheetView>
  </sheetViews>
  <sheetFormatPr defaultColWidth="9" defaultRowHeight="19.5"/>
  <cols>
    <col min="1" max="1" width="13.25" style="28" customWidth="1"/>
    <col min="2" max="2" width="34.125" style="28" customWidth="1"/>
    <col min="3" max="3" width="8.875" style="28" customWidth="1"/>
    <col min="4" max="5" width="9.125" style="28" customWidth="1"/>
    <col min="6" max="15" width="5.375" style="28" customWidth="1"/>
    <col min="16" max="16" width="22" style="28" customWidth="1"/>
    <col min="17" max="18" width="14.375" style="28" customWidth="1"/>
    <col min="19" max="19" width="12.375" style="28" customWidth="1"/>
    <col min="20" max="20" width="16.625" style="28" customWidth="1"/>
    <col min="21" max="21" width="44.125" style="28" customWidth="1"/>
    <col min="22" max="22" width="33.625" style="28" customWidth="1"/>
    <col min="23" max="23" width="44.75" style="28" customWidth="1"/>
    <col min="24" max="24" width="31.625" style="28" customWidth="1"/>
    <col min="25" max="16384" width="9" style="28"/>
  </cols>
  <sheetData>
    <row r="1" spans="1:23" s="14" customFormat="1" ht="26.25">
      <c r="A1" s="468" t="s">
        <v>40</v>
      </c>
      <c r="B1" s="471" t="s">
        <v>230</v>
      </c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  <c r="O1" s="471"/>
      <c r="P1" s="471"/>
      <c r="Q1" s="469" t="s">
        <v>228</v>
      </c>
      <c r="R1" s="469"/>
      <c r="S1" s="469"/>
      <c r="T1" s="420" t="s">
        <v>447</v>
      </c>
      <c r="U1" s="28"/>
    </row>
    <row r="2" spans="1:23" s="14" customFormat="1" ht="26.25">
      <c r="A2" s="468"/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  <c r="P2" s="471"/>
      <c r="Q2" s="470" t="s">
        <v>229</v>
      </c>
      <c r="R2" s="470"/>
      <c r="S2" s="470"/>
      <c r="U2" s="28"/>
      <c r="V2" s="28"/>
      <c r="W2" s="410"/>
    </row>
    <row r="3" spans="1:23">
      <c r="A3" s="213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39"/>
    </row>
    <row r="4" spans="1:23" ht="74.25" customHeight="1">
      <c r="A4" s="495" t="s">
        <v>0</v>
      </c>
      <c r="B4" s="496"/>
      <c r="C4" s="499" t="s">
        <v>1</v>
      </c>
      <c r="D4" s="481" t="s">
        <v>67</v>
      </c>
      <c r="E4" s="482"/>
      <c r="F4" s="482"/>
      <c r="G4" s="482"/>
      <c r="H4" s="482"/>
      <c r="I4" s="483"/>
      <c r="J4" s="481" t="s">
        <v>2</v>
      </c>
      <c r="K4" s="482"/>
      <c r="L4" s="482"/>
      <c r="M4" s="482"/>
      <c r="N4" s="482"/>
      <c r="O4" s="483"/>
      <c r="P4" s="215" t="s">
        <v>3</v>
      </c>
      <c r="Q4" s="493" t="s">
        <v>4</v>
      </c>
      <c r="R4" s="493" t="s">
        <v>34</v>
      </c>
      <c r="S4" s="493" t="s">
        <v>5</v>
      </c>
    </row>
    <row r="5" spans="1:23" ht="21">
      <c r="A5" s="497"/>
      <c r="B5" s="498"/>
      <c r="C5" s="500"/>
      <c r="D5" s="190">
        <v>0.2</v>
      </c>
      <c r="E5" s="190">
        <v>0.4</v>
      </c>
      <c r="F5" s="190">
        <v>0.6</v>
      </c>
      <c r="G5" s="190">
        <v>0.8</v>
      </c>
      <c r="H5" s="216">
        <v>1</v>
      </c>
      <c r="I5" s="216" t="s">
        <v>19</v>
      </c>
      <c r="J5" s="190">
        <v>0.2</v>
      </c>
      <c r="K5" s="190">
        <v>0.4</v>
      </c>
      <c r="L5" s="190">
        <v>0.6</v>
      </c>
      <c r="M5" s="190">
        <v>0.8</v>
      </c>
      <c r="N5" s="216">
        <v>1</v>
      </c>
      <c r="O5" s="216" t="s">
        <v>19</v>
      </c>
      <c r="P5" s="191"/>
      <c r="Q5" s="494"/>
      <c r="R5" s="494"/>
      <c r="S5" s="494"/>
    </row>
    <row r="6" spans="1:23" s="221" customFormat="1" ht="21">
      <c r="A6" s="475" t="s">
        <v>69</v>
      </c>
      <c r="B6" s="476"/>
      <c r="C6" s="477"/>
      <c r="D6" s="217">
        <f t="shared" ref="D6:I6" si="0">SUM(D7:D15)</f>
        <v>0</v>
      </c>
      <c r="E6" s="217">
        <f t="shared" si="0"/>
        <v>0</v>
      </c>
      <c r="F6" s="217">
        <f t="shared" si="0"/>
        <v>0</v>
      </c>
      <c r="G6" s="217">
        <f t="shared" si="0"/>
        <v>0</v>
      </c>
      <c r="H6" s="217">
        <f t="shared" si="0"/>
        <v>0</v>
      </c>
      <c r="I6" s="217">
        <f t="shared" si="0"/>
        <v>0</v>
      </c>
      <c r="J6" s="218">
        <f t="shared" ref="J6:N6" si="1">D6*J$5</f>
        <v>0</v>
      </c>
      <c r="K6" s="218">
        <f t="shared" si="1"/>
        <v>0</v>
      </c>
      <c r="L6" s="218">
        <f t="shared" si="1"/>
        <v>0</v>
      </c>
      <c r="M6" s="218">
        <f t="shared" si="1"/>
        <v>0</v>
      </c>
      <c r="N6" s="218">
        <f t="shared" si="1"/>
        <v>0</v>
      </c>
      <c r="O6" s="218">
        <f>SUM(J6:N6)</f>
        <v>0</v>
      </c>
      <c r="P6" s="219"/>
      <c r="Q6" s="219"/>
      <c r="R6" s="220"/>
      <c r="S6" s="219"/>
    </row>
    <row r="7" spans="1:23" ht="22.5" customHeight="1">
      <c r="A7" s="480" t="s">
        <v>6</v>
      </c>
      <c r="B7" s="480"/>
      <c r="C7" s="222" t="s">
        <v>190</v>
      </c>
      <c r="D7" s="103"/>
      <c r="E7" s="103"/>
      <c r="F7" s="103"/>
      <c r="G7" s="103"/>
      <c r="H7" s="103"/>
      <c r="I7" s="103"/>
      <c r="J7" s="104">
        <f>D7*J$5</f>
        <v>0</v>
      </c>
      <c r="K7" s="104">
        <f>E7*K$5</f>
        <v>0</v>
      </c>
      <c r="L7" s="104">
        <f>F7*L$5</f>
        <v>0</v>
      </c>
      <c r="M7" s="104">
        <f>G7*M$5</f>
        <v>0</v>
      </c>
      <c r="N7" s="104">
        <f>H7*N$5</f>
        <v>0</v>
      </c>
      <c r="O7" s="104">
        <f>SUM(J7:N7)</f>
        <v>0</v>
      </c>
      <c r="P7" s="223"/>
      <c r="Q7" s="224"/>
      <c r="R7" s="225"/>
      <c r="S7" s="226"/>
    </row>
    <row r="8" spans="1:23" ht="23.25" customHeight="1">
      <c r="A8" s="480" t="s">
        <v>70</v>
      </c>
      <c r="B8" s="480"/>
      <c r="C8" s="222" t="s">
        <v>190</v>
      </c>
      <c r="D8" s="103"/>
      <c r="E8" s="103"/>
      <c r="F8" s="103"/>
      <c r="G8" s="103"/>
      <c r="H8" s="103"/>
      <c r="I8" s="103"/>
      <c r="J8" s="104">
        <f>D8*J$5</f>
        <v>0</v>
      </c>
      <c r="K8" s="104">
        <f t="shared" ref="K8:K23" si="2">E8*K$5</f>
        <v>0</v>
      </c>
      <c r="L8" s="104">
        <f>F8*L$5</f>
        <v>0</v>
      </c>
      <c r="M8" s="104">
        <f>G8*M$5</f>
        <v>0</v>
      </c>
      <c r="N8" s="104">
        <f>H8*N$5</f>
        <v>0</v>
      </c>
      <c r="O8" s="104">
        <f>SUM(J8:N8)</f>
        <v>0</v>
      </c>
      <c r="P8" s="223"/>
      <c r="Q8" s="224"/>
      <c r="R8" s="225"/>
      <c r="S8" s="226"/>
    </row>
    <row r="9" spans="1:23" ht="23.25" customHeight="1">
      <c r="A9" s="480" t="s">
        <v>71</v>
      </c>
      <c r="B9" s="480"/>
      <c r="C9" s="222" t="s">
        <v>190</v>
      </c>
      <c r="D9" s="103"/>
      <c r="E9" s="103"/>
      <c r="F9" s="103"/>
      <c r="G9" s="103"/>
      <c r="H9" s="103"/>
      <c r="I9" s="103"/>
      <c r="J9" s="104">
        <f t="shared" ref="J9:J23" si="3">D9*J$5</f>
        <v>0</v>
      </c>
      <c r="K9" s="104">
        <f t="shared" si="2"/>
        <v>0</v>
      </c>
      <c r="L9" s="104">
        <f t="shared" ref="L9:L23" si="4">F9*L$5</f>
        <v>0</v>
      </c>
      <c r="M9" s="104">
        <f t="shared" ref="M9:M23" si="5">G9*M$5</f>
        <v>0</v>
      </c>
      <c r="N9" s="104">
        <f t="shared" ref="N9:N23" si="6">H9*N$5</f>
        <v>0</v>
      </c>
      <c r="O9" s="104">
        <f t="shared" ref="O9:O23" si="7">SUM(J9:N9)</f>
        <v>0</v>
      </c>
      <c r="P9" s="223"/>
      <c r="Q9" s="224"/>
      <c r="R9" s="225"/>
      <c r="S9" s="227"/>
    </row>
    <row r="10" spans="1:23" ht="23.25" customHeight="1">
      <c r="A10" s="480" t="s">
        <v>72</v>
      </c>
      <c r="B10" s="480"/>
      <c r="C10" s="222" t="s">
        <v>190</v>
      </c>
      <c r="D10" s="103"/>
      <c r="E10" s="103"/>
      <c r="F10" s="103"/>
      <c r="G10" s="103"/>
      <c r="H10" s="103"/>
      <c r="I10" s="103"/>
      <c r="J10" s="104">
        <f t="shared" si="3"/>
        <v>0</v>
      </c>
      <c r="K10" s="104">
        <f t="shared" si="2"/>
        <v>0</v>
      </c>
      <c r="L10" s="104">
        <f t="shared" si="4"/>
        <v>0</v>
      </c>
      <c r="M10" s="104">
        <f t="shared" si="5"/>
        <v>0</v>
      </c>
      <c r="N10" s="104">
        <f t="shared" si="6"/>
        <v>0</v>
      </c>
      <c r="O10" s="104">
        <f t="shared" si="7"/>
        <v>0</v>
      </c>
      <c r="P10" s="223"/>
      <c r="Q10" s="224"/>
      <c r="R10" s="225"/>
      <c r="S10" s="226"/>
    </row>
    <row r="11" spans="1:23" ht="23.25" customHeight="1">
      <c r="A11" s="480" t="s">
        <v>87</v>
      </c>
      <c r="B11" s="480"/>
      <c r="C11" s="222" t="s">
        <v>190</v>
      </c>
      <c r="D11" s="103"/>
      <c r="E11" s="103"/>
      <c r="F11" s="103"/>
      <c r="G11" s="103"/>
      <c r="H11" s="103"/>
      <c r="I11" s="103"/>
      <c r="J11" s="104">
        <f t="shared" ref="J11:N14" si="8">D11*J$5</f>
        <v>0</v>
      </c>
      <c r="K11" s="104">
        <f t="shared" si="8"/>
        <v>0</v>
      </c>
      <c r="L11" s="104">
        <f t="shared" si="8"/>
        <v>0</v>
      </c>
      <c r="M11" s="104">
        <f t="shared" si="8"/>
        <v>0</v>
      </c>
      <c r="N11" s="104">
        <f t="shared" si="8"/>
        <v>0</v>
      </c>
      <c r="O11" s="104">
        <f t="shared" ref="O11:O16" si="9">SUM(J11:N11)</f>
        <v>0</v>
      </c>
      <c r="P11" s="223"/>
      <c r="Q11" s="224"/>
      <c r="R11" s="225"/>
      <c r="S11" s="226"/>
    </row>
    <row r="12" spans="1:23" ht="21">
      <c r="A12" s="480" t="s">
        <v>74</v>
      </c>
      <c r="B12" s="480"/>
      <c r="C12" s="222" t="s">
        <v>190</v>
      </c>
      <c r="D12" s="103"/>
      <c r="E12" s="103"/>
      <c r="F12" s="103"/>
      <c r="G12" s="103"/>
      <c r="H12" s="103"/>
      <c r="I12" s="103"/>
      <c r="J12" s="104">
        <f t="shared" si="8"/>
        <v>0</v>
      </c>
      <c r="K12" s="104">
        <f t="shared" si="8"/>
        <v>0</v>
      </c>
      <c r="L12" s="104">
        <f t="shared" si="8"/>
        <v>0</v>
      </c>
      <c r="M12" s="104">
        <f t="shared" si="8"/>
        <v>0</v>
      </c>
      <c r="N12" s="104">
        <f t="shared" si="8"/>
        <v>0</v>
      </c>
      <c r="O12" s="104">
        <f t="shared" si="9"/>
        <v>0</v>
      </c>
      <c r="P12" s="223"/>
      <c r="Q12" s="224"/>
      <c r="R12" s="225"/>
      <c r="S12" s="226"/>
    </row>
    <row r="13" spans="1:23" ht="21">
      <c r="A13" s="480" t="s">
        <v>75</v>
      </c>
      <c r="B13" s="480"/>
      <c r="C13" s="222" t="s">
        <v>190</v>
      </c>
      <c r="D13" s="103"/>
      <c r="E13" s="103"/>
      <c r="F13" s="103"/>
      <c r="G13" s="103"/>
      <c r="H13" s="103"/>
      <c r="I13" s="103"/>
      <c r="J13" s="104">
        <f t="shared" si="8"/>
        <v>0</v>
      </c>
      <c r="K13" s="104">
        <f t="shared" si="8"/>
        <v>0</v>
      </c>
      <c r="L13" s="104">
        <f t="shared" si="8"/>
        <v>0</v>
      </c>
      <c r="M13" s="104">
        <f t="shared" si="8"/>
        <v>0</v>
      </c>
      <c r="N13" s="104">
        <f t="shared" si="8"/>
        <v>0</v>
      </c>
      <c r="O13" s="104">
        <f t="shared" si="9"/>
        <v>0</v>
      </c>
      <c r="P13" s="223"/>
      <c r="Q13" s="224"/>
      <c r="R13" s="225"/>
      <c r="S13" s="226"/>
    </row>
    <row r="14" spans="1:23" ht="21">
      <c r="A14" s="480" t="s">
        <v>76</v>
      </c>
      <c r="B14" s="480"/>
      <c r="C14" s="222" t="s">
        <v>190</v>
      </c>
      <c r="D14" s="103"/>
      <c r="E14" s="103"/>
      <c r="F14" s="103"/>
      <c r="G14" s="103"/>
      <c r="H14" s="103"/>
      <c r="I14" s="103"/>
      <c r="J14" s="104">
        <f t="shared" si="8"/>
        <v>0</v>
      </c>
      <c r="K14" s="104">
        <f t="shared" si="8"/>
        <v>0</v>
      </c>
      <c r="L14" s="104">
        <f t="shared" si="8"/>
        <v>0</v>
      </c>
      <c r="M14" s="104">
        <f t="shared" si="8"/>
        <v>0</v>
      </c>
      <c r="N14" s="104">
        <f t="shared" si="8"/>
        <v>0</v>
      </c>
      <c r="O14" s="104">
        <f t="shared" si="9"/>
        <v>0</v>
      </c>
      <c r="P14" s="223"/>
      <c r="Q14" s="224"/>
      <c r="R14" s="225"/>
      <c r="S14" s="227"/>
    </row>
    <row r="15" spans="1:23" ht="23.25" customHeight="1">
      <c r="A15" s="479" t="s">
        <v>128</v>
      </c>
      <c r="B15" s="479"/>
      <c r="C15" s="222" t="s">
        <v>190</v>
      </c>
      <c r="D15" s="110"/>
      <c r="E15" s="110"/>
      <c r="F15" s="110"/>
      <c r="G15" s="110"/>
      <c r="H15" s="110"/>
      <c r="I15" s="110"/>
      <c r="J15" s="104">
        <f t="shared" ref="J15" si="10">D15*J$5</f>
        <v>0</v>
      </c>
      <c r="K15" s="104">
        <f t="shared" ref="K15" si="11">E15*K$5</f>
        <v>0</v>
      </c>
      <c r="L15" s="104">
        <f t="shared" ref="L15" si="12">F15*L$5</f>
        <v>0</v>
      </c>
      <c r="M15" s="104">
        <f t="shared" ref="M15" si="13">G15*M$5</f>
        <v>0</v>
      </c>
      <c r="N15" s="104">
        <f t="shared" ref="N15" si="14">H15*N$5</f>
        <v>0</v>
      </c>
      <c r="O15" s="104">
        <f t="shared" si="9"/>
        <v>0</v>
      </c>
      <c r="P15" s="228"/>
      <c r="Q15" s="229"/>
      <c r="R15" s="230"/>
      <c r="S15" s="231"/>
    </row>
    <row r="16" spans="1:23" s="221" customFormat="1" ht="21">
      <c r="A16" s="478" t="s">
        <v>73</v>
      </c>
      <c r="B16" s="478"/>
      <c r="C16" s="232"/>
      <c r="D16" s="217">
        <f t="shared" ref="D16:I16" si="15">SUM(D17:D20)</f>
        <v>0</v>
      </c>
      <c r="E16" s="217">
        <f t="shared" si="15"/>
        <v>0</v>
      </c>
      <c r="F16" s="217">
        <f t="shared" si="15"/>
        <v>0</v>
      </c>
      <c r="G16" s="217">
        <f t="shared" si="15"/>
        <v>0</v>
      </c>
      <c r="H16" s="217">
        <f t="shared" si="15"/>
        <v>0</v>
      </c>
      <c r="I16" s="217">
        <f t="shared" si="15"/>
        <v>0</v>
      </c>
      <c r="J16" s="218">
        <f>D16*J$5</f>
        <v>0</v>
      </c>
      <c r="K16" s="218">
        <f>E16*K$5</f>
        <v>0</v>
      </c>
      <c r="L16" s="218">
        <f>F16*L$5</f>
        <v>0</v>
      </c>
      <c r="M16" s="218">
        <f>G16*M$5</f>
        <v>0</v>
      </c>
      <c r="N16" s="218">
        <f>H16*N$5</f>
        <v>0</v>
      </c>
      <c r="O16" s="218">
        <f t="shared" si="9"/>
        <v>0</v>
      </c>
      <c r="P16" s="233"/>
      <c r="Q16" s="472"/>
      <c r="R16" s="473"/>
      <c r="S16" s="474"/>
      <c r="T16" s="234"/>
    </row>
    <row r="17" spans="1:20" ht="23.25" customHeight="1">
      <c r="A17" s="479" t="s">
        <v>127</v>
      </c>
      <c r="B17" s="479"/>
      <c r="C17" s="222" t="s">
        <v>190</v>
      </c>
      <c r="D17" s="110"/>
      <c r="E17" s="110"/>
      <c r="F17" s="110"/>
      <c r="G17" s="110"/>
      <c r="H17" s="110"/>
      <c r="I17" s="110"/>
      <c r="J17" s="114">
        <f>D17*J$5</f>
        <v>0</v>
      </c>
      <c r="K17" s="114">
        <f t="shared" ref="K17" si="16">E17*K$5</f>
        <v>0</v>
      </c>
      <c r="L17" s="114">
        <f t="shared" ref="L17" si="17">F17*L$5</f>
        <v>0</v>
      </c>
      <c r="M17" s="114">
        <f t="shared" ref="M17" si="18">G17*M$5</f>
        <v>0</v>
      </c>
      <c r="N17" s="114">
        <f t="shared" ref="N17" si="19">H17*N$5</f>
        <v>0</v>
      </c>
      <c r="O17" s="114">
        <f t="shared" ref="O17" si="20">SUM(J17:N17)</f>
        <v>0</v>
      </c>
      <c r="P17" s="228"/>
      <c r="Q17" s="229"/>
      <c r="R17" s="230"/>
      <c r="S17" s="231"/>
    </row>
    <row r="18" spans="1:20" ht="23.25" customHeight="1">
      <c r="A18" s="480" t="s">
        <v>77</v>
      </c>
      <c r="B18" s="480"/>
      <c r="C18" s="222" t="s">
        <v>190</v>
      </c>
      <c r="D18" s="103"/>
      <c r="E18" s="103"/>
      <c r="F18" s="103"/>
      <c r="G18" s="103"/>
      <c r="H18" s="103"/>
      <c r="I18" s="103"/>
      <c r="J18" s="104">
        <f t="shared" ref="J18:N21" si="21">D18*J$5</f>
        <v>0</v>
      </c>
      <c r="K18" s="104">
        <f t="shared" si="21"/>
        <v>0</v>
      </c>
      <c r="L18" s="104">
        <f t="shared" si="21"/>
        <v>0</v>
      </c>
      <c r="M18" s="104">
        <f t="shared" si="21"/>
        <v>0</v>
      </c>
      <c r="N18" s="104">
        <f t="shared" si="21"/>
        <v>0</v>
      </c>
      <c r="O18" s="104">
        <f>SUM(J18:N18)</f>
        <v>0</v>
      </c>
      <c r="P18" s="223"/>
      <c r="Q18" s="224"/>
      <c r="R18" s="225"/>
      <c r="S18" s="226"/>
    </row>
    <row r="19" spans="1:20" ht="23.25" customHeight="1">
      <c r="A19" s="480" t="s">
        <v>78</v>
      </c>
      <c r="B19" s="480"/>
      <c r="C19" s="222" t="s">
        <v>190</v>
      </c>
      <c r="D19" s="103"/>
      <c r="E19" s="103"/>
      <c r="F19" s="103"/>
      <c r="G19" s="103"/>
      <c r="H19" s="103"/>
      <c r="I19" s="103"/>
      <c r="J19" s="104">
        <f>D19*J$5</f>
        <v>0</v>
      </c>
      <c r="K19" s="104">
        <f t="shared" si="21"/>
        <v>0</v>
      </c>
      <c r="L19" s="104">
        <f t="shared" si="21"/>
        <v>0</v>
      </c>
      <c r="M19" s="104">
        <f t="shared" si="21"/>
        <v>0</v>
      </c>
      <c r="N19" s="104">
        <f t="shared" si="21"/>
        <v>0</v>
      </c>
      <c r="O19" s="104">
        <f>SUM(J19:N19)</f>
        <v>0</v>
      </c>
      <c r="P19" s="223"/>
      <c r="Q19" s="224"/>
      <c r="R19" s="225"/>
      <c r="S19" s="227"/>
    </row>
    <row r="20" spans="1:20" ht="21">
      <c r="A20" s="491" t="s">
        <v>125</v>
      </c>
      <c r="B20" s="492"/>
      <c r="C20" s="222" t="s">
        <v>190</v>
      </c>
      <c r="D20" s="115"/>
      <c r="E20" s="115"/>
      <c r="F20" s="115"/>
      <c r="G20" s="115"/>
      <c r="H20" s="115"/>
      <c r="I20" s="115"/>
      <c r="J20" s="104">
        <f>D20*J$5</f>
        <v>0</v>
      </c>
      <c r="K20" s="104">
        <f t="shared" ref="K20" si="22">E20*K$5</f>
        <v>0</v>
      </c>
      <c r="L20" s="104">
        <f t="shared" ref="L20" si="23">F20*L$5</f>
        <v>0</v>
      </c>
      <c r="M20" s="104">
        <f t="shared" ref="M20" si="24">G20*M$5</f>
        <v>0</v>
      </c>
      <c r="N20" s="104">
        <f t="shared" ref="N20" si="25">H20*N$5</f>
        <v>0</v>
      </c>
      <c r="O20" s="104">
        <f>SUM(J20:N20)</f>
        <v>0</v>
      </c>
      <c r="P20" s="235"/>
      <c r="Q20" s="224"/>
      <c r="R20" s="224"/>
      <c r="S20" s="227"/>
    </row>
    <row r="21" spans="1:20" s="221" customFormat="1" ht="23.25" customHeight="1">
      <c r="A21" s="489" t="s">
        <v>79</v>
      </c>
      <c r="B21" s="490"/>
      <c r="C21" s="232"/>
      <c r="D21" s="217">
        <f>SUM(D22:D23)</f>
        <v>0</v>
      </c>
      <c r="E21" s="217">
        <f>SUM(E22:E23)</f>
        <v>0</v>
      </c>
      <c r="F21" s="217">
        <f t="shared" ref="F21:I21" si="26">SUM(F22:F23)</f>
        <v>0</v>
      </c>
      <c r="G21" s="217">
        <f t="shared" si="26"/>
        <v>0</v>
      </c>
      <c r="H21" s="217">
        <f t="shared" si="26"/>
        <v>0</v>
      </c>
      <c r="I21" s="217">
        <f t="shared" si="26"/>
        <v>0</v>
      </c>
      <c r="J21" s="218">
        <f>D21*J$5</f>
        <v>0</v>
      </c>
      <c r="K21" s="218">
        <f t="shared" si="21"/>
        <v>0</v>
      </c>
      <c r="L21" s="218">
        <f t="shared" si="21"/>
        <v>0</v>
      </c>
      <c r="M21" s="218">
        <f t="shared" si="21"/>
        <v>0</v>
      </c>
      <c r="N21" s="218">
        <f t="shared" si="21"/>
        <v>0</v>
      </c>
      <c r="O21" s="218">
        <f>SUM(J21:N21)</f>
        <v>0</v>
      </c>
      <c r="P21" s="233"/>
      <c r="Q21" s="472"/>
      <c r="R21" s="473"/>
      <c r="S21" s="474"/>
      <c r="T21" s="234"/>
    </row>
    <row r="22" spans="1:20" ht="21">
      <c r="A22" s="480" t="s">
        <v>85</v>
      </c>
      <c r="B22" s="480"/>
      <c r="C22" s="222" t="s">
        <v>190</v>
      </c>
      <c r="D22" s="103"/>
      <c r="E22" s="103"/>
      <c r="F22" s="103"/>
      <c r="G22" s="103"/>
      <c r="H22" s="103"/>
      <c r="I22" s="103"/>
      <c r="J22" s="104">
        <f t="shared" si="3"/>
        <v>0</v>
      </c>
      <c r="K22" s="104">
        <f t="shared" si="2"/>
        <v>0</v>
      </c>
      <c r="L22" s="104">
        <f t="shared" si="4"/>
        <v>0</v>
      </c>
      <c r="M22" s="104">
        <f t="shared" si="5"/>
        <v>0</v>
      </c>
      <c r="N22" s="104">
        <f t="shared" si="6"/>
        <v>0</v>
      </c>
      <c r="O22" s="104">
        <f t="shared" si="7"/>
        <v>0</v>
      </c>
      <c r="P22" s="223"/>
      <c r="Q22" s="224"/>
      <c r="R22" s="225"/>
      <c r="S22" s="227"/>
    </row>
    <row r="23" spans="1:20" ht="21">
      <c r="A23" s="480" t="s">
        <v>86</v>
      </c>
      <c r="B23" s="480"/>
      <c r="C23" s="222" t="s">
        <v>190</v>
      </c>
      <c r="D23" s="103"/>
      <c r="E23" s="103"/>
      <c r="F23" s="103"/>
      <c r="G23" s="103"/>
      <c r="H23" s="103"/>
      <c r="I23" s="103"/>
      <c r="J23" s="104">
        <f t="shared" si="3"/>
        <v>0</v>
      </c>
      <c r="K23" s="104">
        <f t="shared" si="2"/>
        <v>0</v>
      </c>
      <c r="L23" s="104">
        <f t="shared" si="4"/>
        <v>0</v>
      </c>
      <c r="M23" s="104">
        <f t="shared" si="5"/>
        <v>0</v>
      </c>
      <c r="N23" s="104">
        <f t="shared" si="6"/>
        <v>0</v>
      </c>
      <c r="O23" s="104">
        <f t="shared" si="7"/>
        <v>0</v>
      </c>
      <c r="P23" s="223"/>
      <c r="Q23" s="224"/>
      <c r="R23" s="225"/>
      <c r="S23" s="227"/>
    </row>
    <row r="24" spans="1:20" ht="21">
      <c r="A24" s="488" t="s">
        <v>19</v>
      </c>
      <c r="B24" s="488"/>
      <c r="C24" s="222" t="s">
        <v>190</v>
      </c>
      <c r="D24" s="236">
        <f t="shared" ref="D24:I24" si="27">D6+D16+D21</f>
        <v>0</v>
      </c>
      <c r="E24" s="236">
        <f t="shared" si="27"/>
        <v>0</v>
      </c>
      <c r="F24" s="236">
        <f t="shared" si="27"/>
        <v>0</v>
      </c>
      <c r="G24" s="236">
        <f t="shared" si="27"/>
        <v>0</v>
      </c>
      <c r="H24" s="236">
        <f t="shared" si="27"/>
        <v>0</v>
      </c>
      <c r="I24" s="236">
        <f t="shared" si="27"/>
        <v>0</v>
      </c>
      <c r="J24" s="237">
        <f>D24*J$5</f>
        <v>0</v>
      </c>
      <c r="K24" s="237">
        <f t="shared" ref="K24" si="28">E24*K$5</f>
        <v>0</v>
      </c>
      <c r="L24" s="237">
        <f t="shared" ref="L24" si="29">F24*L$5</f>
        <v>0</v>
      </c>
      <c r="M24" s="237">
        <f t="shared" ref="M24" si="30">G24*M$5</f>
        <v>0</v>
      </c>
      <c r="N24" s="237">
        <f t="shared" ref="N24" si="31">H24*N$5</f>
        <v>0</v>
      </c>
      <c r="O24" s="237">
        <f t="shared" ref="O24" si="32">SUM(J24:N24)</f>
        <v>0</v>
      </c>
      <c r="P24" s="238"/>
      <c r="Q24" s="239"/>
      <c r="R24" s="240"/>
      <c r="S24" s="241"/>
    </row>
    <row r="25" spans="1:20" hidden="1">
      <c r="A25" s="242"/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</row>
    <row r="26" spans="1:20">
      <c r="A26" s="221" t="s">
        <v>456</v>
      </c>
      <c r="B26" s="221"/>
      <c r="C26" s="221"/>
      <c r="D26" s="221">
        <f>D15+D17</f>
        <v>0</v>
      </c>
      <c r="E26" s="221">
        <f t="shared" ref="E26:O26" si="33">E15+E17</f>
        <v>0</v>
      </c>
      <c r="F26" s="221">
        <f t="shared" si="33"/>
        <v>0</v>
      </c>
      <c r="G26" s="221">
        <f t="shared" si="33"/>
        <v>0</v>
      </c>
      <c r="H26" s="221">
        <f t="shared" si="33"/>
        <v>0</v>
      </c>
      <c r="I26" s="221">
        <f t="shared" si="33"/>
        <v>0</v>
      </c>
      <c r="J26" s="221">
        <f t="shared" si="33"/>
        <v>0</v>
      </c>
      <c r="K26" s="221">
        <f t="shared" si="33"/>
        <v>0</v>
      </c>
      <c r="L26" s="221">
        <f t="shared" si="33"/>
        <v>0</v>
      </c>
      <c r="M26" s="221">
        <f t="shared" si="33"/>
        <v>0</v>
      </c>
      <c r="N26" s="221">
        <f t="shared" si="33"/>
        <v>0</v>
      </c>
      <c r="O26" s="221">
        <f t="shared" si="33"/>
        <v>0</v>
      </c>
    </row>
    <row r="28" spans="1:20" ht="20.25" thickBot="1">
      <c r="B28" s="451" t="s">
        <v>492</v>
      </c>
      <c r="C28" s="380"/>
      <c r="D28" s="380"/>
      <c r="E28" s="380"/>
    </row>
    <row r="29" spans="1:20" ht="20.25" thickBot="1">
      <c r="B29" s="486" t="s">
        <v>479</v>
      </c>
      <c r="C29" s="484" t="s">
        <v>480</v>
      </c>
      <c r="D29" s="485"/>
      <c r="E29" s="446" t="s">
        <v>19</v>
      </c>
    </row>
    <row r="30" spans="1:20" ht="20.25" thickBot="1">
      <c r="B30" s="487"/>
      <c r="C30" s="434" t="s">
        <v>32</v>
      </c>
      <c r="D30" s="434" t="s">
        <v>33</v>
      </c>
      <c r="E30" s="447"/>
    </row>
    <row r="31" spans="1:20" ht="20.25" thickBot="1">
      <c r="B31" s="452" t="s">
        <v>481</v>
      </c>
      <c r="C31" s="453"/>
      <c r="D31" s="453"/>
      <c r="E31" s="453"/>
    </row>
    <row r="32" spans="1:20" ht="20.25" thickBot="1">
      <c r="B32" s="435" t="s">
        <v>482</v>
      </c>
      <c r="C32" s="436"/>
      <c r="D32" s="436"/>
      <c r="E32" s="436"/>
    </row>
    <row r="33" spans="2:5" ht="20.25" thickBot="1">
      <c r="B33" s="437" t="s">
        <v>483</v>
      </c>
      <c r="C33" s="438"/>
      <c r="D33" s="438"/>
      <c r="E33" s="438"/>
    </row>
    <row r="34" spans="2:5" ht="20.25" thickBot="1">
      <c r="B34" s="450" t="s">
        <v>484</v>
      </c>
      <c r="C34" s="439"/>
      <c r="D34" s="439"/>
      <c r="E34" s="439"/>
    </row>
    <row r="35" spans="2:5" ht="20.25" thickBot="1">
      <c r="B35" s="435" t="s">
        <v>485</v>
      </c>
      <c r="C35" s="440"/>
      <c r="D35" s="440"/>
      <c r="E35" s="440"/>
    </row>
    <row r="36" spans="2:5" ht="20.25" thickBot="1">
      <c r="B36" s="437" t="s">
        <v>486</v>
      </c>
      <c r="C36" s="441"/>
      <c r="D36" s="441"/>
      <c r="E36" s="441"/>
    </row>
    <row r="37" spans="2:5" ht="20.25" thickBot="1">
      <c r="B37" s="450" t="s">
        <v>487</v>
      </c>
      <c r="C37" s="442"/>
      <c r="D37" s="442"/>
      <c r="E37" s="443"/>
    </row>
    <row r="38" spans="2:5" ht="20.25" thickBot="1">
      <c r="B38" s="450" t="s">
        <v>488</v>
      </c>
      <c r="C38" s="442"/>
      <c r="D38" s="442"/>
      <c r="E38" s="443"/>
    </row>
    <row r="39" spans="2:5" ht="20.25" thickBot="1">
      <c r="B39" s="450" t="s">
        <v>489</v>
      </c>
      <c r="C39" s="442"/>
      <c r="D39" s="442"/>
      <c r="E39" s="443"/>
    </row>
    <row r="40" spans="2:5" ht="20.25" thickBot="1">
      <c r="B40" s="444" t="s">
        <v>490</v>
      </c>
      <c r="C40" s="445"/>
      <c r="D40" s="445"/>
      <c r="E40" s="445"/>
    </row>
    <row r="41" spans="2:5" ht="20.25" thickBot="1">
      <c r="B41" s="444" t="s">
        <v>491</v>
      </c>
      <c r="C41" s="448"/>
      <c r="D41" s="449"/>
      <c r="E41" s="445"/>
    </row>
  </sheetData>
  <mergeCells count="34">
    <mergeCell ref="S4:S5"/>
    <mergeCell ref="R4:R5"/>
    <mergeCell ref="A4:B5"/>
    <mergeCell ref="C4:C5"/>
    <mergeCell ref="A8:B8"/>
    <mergeCell ref="D4:I4"/>
    <mergeCell ref="Q4:Q5"/>
    <mergeCell ref="A9:B9"/>
    <mergeCell ref="C29:D29"/>
    <mergeCell ref="B29:B30"/>
    <mergeCell ref="A24:B24"/>
    <mergeCell ref="A21:B21"/>
    <mergeCell ref="A17:B17"/>
    <mergeCell ref="A19:B19"/>
    <mergeCell ref="A20:B20"/>
    <mergeCell ref="A18:B18"/>
    <mergeCell ref="A22:B22"/>
    <mergeCell ref="A23:B23"/>
    <mergeCell ref="A1:A2"/>
    <mergeCell ref="Q1:S1"/>
    <mergeCell ref="Q2:S2"/>
    <mergeCell ref="B1:P2"/>
    <mergeCell ref="Q21:S21"/>
    <mergeCell ref="A6:C6"/>
    <mergeCell ref="A16:B16"/>
    <mergeCell ref="Q16:S16"/>
    <mergeCell ref="A15:B15"/>
    <mergeCell ref="A11:B11"/>
    <mergeCell ref="A12:B12"/>
    <mergeCell ref="A10:B10"/>
    <mergeCell ref="A7:B7"/>
    <mergeCell ref="J4:O4"/>
    <mergeCell ref="A13:B13"/>
    <mergeCell ref="A14:B14"/>
  </mergeCells>
  <hyperlinks>
    <hyperlink ref="T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4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Q2:S2 U2:W2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U318"/>
  <sheetViews>
    <sheetView view="pageBreakPreview" zoomScale="72" zoomScaleSheetLayoutView="72" workbookViewId="0">
      <selection activeCell="M1" sqref="M1"/>
    </sheetView>
  </sheetViews>
  <sheetFormatPr defaultColWidth="9" defaultRowHeight="19.5"/>
  <cols>
    <col min="1" max="1" width="12" style="28" customWidth="1"/>
    <col min="2" max="2" width="25" style="28" customWidth="1"/>
    <col min="3" max="3" width="9.5" style="28" customWidth="1"/>
    <col min="4" max="4" width="17.25" style="28" customWidth="1"/>
    <col min="5" max="8" width="10.5" style="28" customWidth="1"/>
    <col min="9" max="9" width="21.625" style="28" customWidth="1"/>
    <col min="10" max="10" width="23.125" style="28" customWidth="1"/>
    <col min="11" max="11" width="19.75" style="28" customWidth="1"/>
    <col min="12" max="12" width="24.875" style="28" customWidth="1"/>
    <col min="13" max="13" width="17.25" style="28" customWidth="1"/>
    <col min="14" max="16384" width="9" style="28"/>
  </cols>
  <sheetData>
    <row r="1" spans="1:20" s="14" customFormat="1" ht="26.25" customHeight="1">
      <c r="A1" s="592" t="s">
        <v>40</v>
      </c>
      <c r="B1" s="645" t="s">
        <v>362</v>
      </c>
      <c r="C1" s="645"/>
      <c r="D1" s="645"/>
      <c r="E1" s="645"/>
      <c r="F1" s="645"/>
      <c r="G1" s="645"/>
      <c r="H1" s="645"/>
      <c r="I1" s="645"/>
      <c r="J1" s="645"/>
      <c r="K1" s="648" t="s">
        <v>228</v>
      </c>
      <c r="L1" s="648"/>
      <c r="M1" s="420" t="s">
        <v>447</v>
      </c>
    </row>
    <row r="2" spans="1:20" s="14" customFormat="1" ht="26.25">
      <c r="A2" s="592"/>
      <c r="B2" s="645"/>
      <c r="C2" s="645"/>
      <c r="D2" s="645"/>
      <c r="E2" s="645"/>
      <c r="F2" s="645"/>
      <c r="G2" s="645"/>
      <c r="H2" s="645"/>
      <c r="I2" s="645"/>
      <c r="J2" s="645"/>
      <c r="K2" s="688" t="s">
        <v>229</v>
      </c>
      <c r="L2" s="688"/>
    </row>
    <row r="3" spans="1:20" ht="21">
      <c r="A3" s="704"/>
      <c r="B3" s="705"/>
      <c r="C3" s="705"/>
      <c r="D3" s="705"/>
      <c r="E3" s="705"/>
      <c r="F3" s="705"/>
      <c r="G3" s="705"/>
      <c r="H3" s="705"/>
      <c r="I3" s="705"/>
      <c r="J3" s="705"/>
      <c r="K3" s="706"/>
      <c r="L3" s="706"/>
      <c r="M3" s="89"/>
    </row>
    <row r="4" spans="1:20" s="92" customFormat="1" ht="48.75" customHeight="1">
      <c r="A4" s="718" t="s">
        <v>0</v>
      </c>
      <c r="B4" s="598"/>
      <c r="C4" s="716" t="s">
        <v>1</v>
      </c>
      <c r="D4" s="711" t="s">
        <v>68</v>
      </c>
      <c r="E4" s="712"/>
      <c r="F4" s="713"/>
      <c r="G4" s="714"/>
      <c r="H4" s="715"/>
      <c r="I4" s="721" t="s">
        <v>35</v>
      </c>
      <c r="J4" s="721" t="s">
        <v>36</v>
      </c>
      <c r="K4" s="723" t="s">
        <v>37</v>
      </c>
      <c r="L4" s="723" t="s">
        <v>5</v>
      </c>
      <c r="M4" s="91"/>
    </row>
    <row r="5" spans="1:20" s="92" customFormat="1" ht="21">
      <c r="A5" s="719"/>
      <c r="B5" s="720"/>
      <c r="C5" s="717"/>
      <c r="D5" s="723" t="s">
        <v>41</v>
      </c>
      <c r="E5" s="723"/>
      <c r="F5" s="723"/>
      <c r="G5" s="93" t="s">
        <v>42</v>
      </c>
      <c r="H5" s="723" t="s">
        <v>19</v>
      </c>
      <c r="I5" s="722"/>
      <c r="J5" s="722"/>
      <c r="K5" s="723"/>
      <c r="L5" s="723"/>
      <c r="M5" s="91"/>
    </row>
    <row r="6" spans="1:20" s="92" customFormat="1" ht="42">
      <c r="A6" s="597"/>
      <c r="B6" s="599"/>
      <c r="C6" s="533"/>
      <c r="D6" s="94" t="s">
        <v>103</v>
      </c>
      <c r="E6" s="94" t="s">
        <v>104</v>
      </c>
      <c r="F6" s="94" t="s">
        <v>19</v>
      </c>
      <c r="G6" s="94" t="s">
        <v>105</v>
      </c>
      <c r="H6" s="723"/>
      <c r="I6" s="518"/>
      <c r="J6" s="518"/>
      <c r="K6" s="723"/>
      <c r="L6" s="723"/>
      <c r="M6" s="91"/>
    </row>
    <row r="7" spans="1:20" s="101" customFormat="1" ht="21">
      <c r="A7" s="724" t="s">
        <v>188</v>
      </c>
      <c r="B7" s="725"/>
      <c r="C7" s="96">
        <v>25000</v>
      </c>
      <c r="D7" s="97"/>
      <c r="E7" s="97"/>
      <c r="F7" s="97"/>
      <c r="G7" s="97"/>
      <c r="H7" s="97"/>
      <c r="I7" s="97"/>
      <c r="J7" s="98"/>
      <c r="K7" s="98"/>
      <c r="L7" s="98"/>
      <c r="M7" s="99"/>
      <c r="N7" s="99"/>
      <c r="O7" s="99"/>
      <c r="P7" s="100"/>
      <c r="Q7" s="100"/>
      <c r="R7" s="100"/>
      <c r="S7" s="100"/>
      <c r="T7" s="100"/>
    </row>
    <row r="8" spans="1:20" ht="22.5" customHeight="1">
      <c r="A8" s="480" t="s">
        <v>6</v>
      </c>
      <c r="B8" s="480"/>
      <c r="C8" s="102">
        <v>25000</v>
      </c>
      <c r="D8" s="103"/>
      <c r="E8" s="103"/>
      <c r="F8" s="103"/>
      <c r="G8" s="103"/>
      <c r="H8" s="103"/>
      <c r="I8" s="103"/>
      <c r="J8" s="104"/>
      <c r="K8" s="104"/>
      <c r="L8" s="104"/>
      <c r="M8" s="105"/>
      <c r="N8" s="105"/>
      <c r="O8" s="105"/>
      <c r="P8" s="106"/>
      <c r="Q8" s="107"/>
      <c r="R8" s="107"/>
      <c r="S8" s="108"/>
      <c r="T8" s="108"/>
    </row>
    <row r="9" spans="1:20" ht="23.25" customHeight="1">
      <c r="A9" s="480" t="s">
        <v>70</v>
      </c>
      <c r="B9" s="480"/>
      <c r="C9" s="102">
        <v>25000</v>
      </c>
      <c r="D9" s="103"/>
      <c r="E9" s="103"/>
      <c r="F9" s="103"/>
      <c r="G9" s="103"/>
      <c r="H9" s="103"/>
      <c r="I9" s="103"/>
      <c r="J9" s="104"/>
      <c r="K9" s="104"/>
      <c r="L9" s="104"/>
      <c r="M9" s="105"/>
      <c r="N9" s="105"/>
      <c r="O9" s="105"/>
      <c r="P9" s="106"/>
      <c r="Q9" s="107"/>
      <c r="R9" s="107"/>
      <c r="S9" s="108"/>
      <c r="T9" s="108"/>
    </row>
    <row r="10" spans="1:20" ht="23.25" customHeight="1">
      <c r="A10" s="480" t="s">
        <v>71</v>
      </c>
      <c r="B10" s="480"/>
      <c r="C10" s="102">
        <v>25000</v>
      </c>
      <c r="D10" s="103"/>
      <c r="E10" s="103"/>
      <c r="F10" s="103"/>
      <c r="G10" s="103"/>
      <c r="H10" s="103"/>
      <c r="I10" s="103"/>
      <c r="J10" s="104"/>
      <c r="K10" s="104"/>
      <c r="L10" s="104"/>
      <c r="M10" s="105"/>
      <c r="N10" s="105"/>
      <c r="O10" s="105"/>
      <c r="P10" s="106"/>
      <c r="Q10" s="107"/>
      <c r="R10" s="107"/>
      <c r="S10" s="109"/>
      <c r="T10" s="109"/>
    </row>
    <row r="11" spans="1:20" ht="23.25" customHeight="1">
      <c r="A11" s="480" t="s">
        <v>72</v>
      </c>
      <c r="B11" s="480"/>
      <c r="C11" s="102">
        <v>25000</v>
      </c>
      <c r="D11" s="103"/>
      <c r="E11" s="103"/>
      <c r="F11" s="103"/>
      <c r="G11" s="103"/>
      <c r="H11" s="103"/>
      <c r="I11" s="103"/>
      <c r="J11" s="104"/>
      <c r="K11" s="104"/>
      <c r="L11" s="104"/>
      <c r="M11" s="105"/>
      <c r="N11" s="105"/>
      <c r="O11" s="105"/>
      <c r="P11" s="106"/>
      <c r="Q11" s="107"/>
      <c r="R11" s="107"/>
      <c r="S11" s="108"/>
      <c r="T11" s="108"/>
    </row>
    <row r="12" spans="1:20" ht="23.25" customHeight="1">
      <c r="A12" s="480" t="s">
        <v>87</v>
      </c>
      <c r="B12" s="480"/>
      <c r="C12" s="102">
        <v>25000</v>
      </c>
      <c r="D12" s="103"/>
      <c r="E12" s="103"/>
      <c r="F12" s="103"/>
      <c r="G12" s="103"/>
      <c r="H12" s="103"/>
      <c r="I12" s="103"/>
      <c r="J12" s="104"/>
      <c r="K12" s="104"/>
      <c r="L12" s="104"/>
      <c r="M12" s="105"/>
      <c r="N12" s="105"/>
      <c r="O12" s="105"/>
      <c r="P12" s="106"/>
      <c r="Q12" s="107"/>
      <c r="R12" s="107"/>
      <c r="S12" s="108"/>
      <c r="T12" s="108"/>
    </row>
    <row r="13" spans="1:20" ht="21">
      <c r="A13" s="480" t="s">
        <v>74</v>
      </c>
      <c r="B13" s="480"/>
      <c r="C13" s="102">
        <v>25000</v>
      </c>
      <c r="D13" s="103"/>
      <c r="E13" s="103"/>
      <c r="F13" s="103"/>
      <c r="G13" s="103"/>
      <c r="H13" s="103"/>
      <c r="I13" s="103"/>
      <c r="J13" s="104"/>
      <c r="K13" s="104"/>
      <c r="L13" s="104"/>
      <c r="M13" s="105"/>
      <c r="N13" s="105"/>
      <c r="O13" s="105"/>
      <c r="P13" s="106"/>
      <c r="Q13" s="107"/>
      <c r="R13" s="107"/>
      <c r="S13" s="108"/>
      <c r="T13" s="108"/>
    </row>
    <row r="14" spans="1:20" ht="21">
      <c r="A14" s="480" t="s">
        <v>75</v>
      </c>
      <c r="B14" s="480"/>
      <c r="C14" s="102">
        <v>25000</v>
      </c>
      <c r="D14" s="103"/>
      <c r="E14" s="103"/>
      <c r="F14" s="103"/>
      <c r="G14" s="103"/>
      <c r="H14" s="103"/>
      <c r="I14" s="103"/>
      <c r="J14" s="104"/>
      <c r="K14" s="104"/>
      <c r="L14" s="104"/>
      <c r="M14" s="105"/>
      <c r="N14" s="105"/>
      <c r="O14" s="105"/>
      <c r="P14" s="106"/>
      <c r="Q14" s="107"/>
      <c r="R14" s="107"/>
      <c r="S14" s="108"/>
      <c r="T14" s="108"/>
    </row>
    <row r="15" spans="1:20" ht="21">
      <c r="A15" s="480" t="s">
        <v>76</v>
      </c>
      <c r="B15" s="480"/>
      <c r="C15" s="102">
        <v>25000</v>
      </c>
      <c r="D15" s="103"/>
      <c r="E15" s="103"/>
      <c r="F15" s="103"/>
      <c r="G15" s="103"/>
      <c r="H15" s="103"/>
      <c r="I15" s="103"/>
      <c r="J15" s="104"/>
      <c r="K15" s="104"/>
      <c r="L15" s="104"/>
      <c r="M15" s="105"/>
      <c r="N15" s="105"/>
      <c r="O15" s="105"/>
      <c r="P15" s="106"/>
      <c r="Q15" s="107"/>
      <c r="R15" s="107"/>
      <c r="S15" s="109"/>
      <c r="T15" s="109"/>
    </row>
    <row r="16" spans="1:20" ht="23.25" customHeight="1">
      <c r="A16" s="479" t="s">
        <v>152</v>
      </c>
      <c r="B16" s="479"/>
      <c r="C16" s="102">
        <v>25000</v>
      </c>
      <c r="D16" s="110"/>
      <c r="E16" s="110"/>
      <c r="F16" s="110"/>
      <c r="G16" s="110"/>
      <c r="H16" s="110"/>
      <c r="I16" s="110"/>
      <c r="J16" s="104"/>
      <c r="K16" s="104"/>
      <c r="L16" s="104"/>
      <c r="M16" s="105"/>
      <c r="N16" s="105"/>
      <c r="O16" s="105"/>
      <c r="P16" s="106"/>
      <c r="Q16" s="107"/>
      <c r="R16" s="107"/>
      <c r="S16" s="111"/>
      <c r="T16" s="111"/>
    </row>
    <row r="17" spans="1:21" s="101" customFormat="1" ht="21">
      <c r="A17" s="703" t="s">
        <v>73</v>
      </c>
      <c r="B17" s="703"/>
      <c r="C17" s="96">
        <v>60000</v>
      </c>
      <c r="D17" s="97"/>
      <c r="E17" s="97"/>
      <c r="F17" s="97"/>
      <c r="G17" s="97"/>
      <c r="H17" s="97"/>
      <c r="I17" s="97"/>
      <c r="J17" s="98"/>
      <c r="K17" s="98"/>
      <c r="L17" s="98"/>
      <c r="M17" s="99"/>
      <c r="N17" s="99"/>
      <c r="O17" s="99"/>
      <c r="P17" s="112"/>
      <c r="Q17" s="707"/>
      <c r="R17" s="707"/>
      <c r="S17" s="707"/>
      <c r="T17" s="707"/>
      <c r="U17" s="113"/>
    </row>
    <row r="18" spans="1:21" ht="23.25" customHeight="1">
      <c r="A18" s="479" t="s">
        <v>153</v>
      </c>
      <c r="B18" s="479"/>
      <c r="C18" s="102">
        <v>60000</v>
      </c>
      <c r="D18" s="110"/>
      <c r="E18" s="110"/>
      <c r="F18" s="110"/>
      <c r="G18" s="110"/>
      <c r="H18" s="110"/>
      <c r="I18" s="110"/>
      <c r="J18" s="114"/>
      <c r="K18" s="114"/>
      <c r="L18" s="114"/>
      <c r="M18" s="105"/>
      <c r="N18" s="105"/>
      <c r="O18" s="105"/>
      <c r="P18" s="106"/>
      <c r="Q18" s="107"/>
      <c r="R18" s="107"/>
      <c r="S18" s="111"/>
      <c r="T18" s="111"/>
    </row>
    <row r="19" spans="1:21" ht="23.25" customHeight="1">
      <c r="A19" s="480" t="s">
        <v>149</v>
      </c>
      <c r="B19" s="480"/>
      <c r="C19" s="102">
        <v>60000</v>
      </c>
      <c r="D19" s="103"/>
      <c r="E19" s="103"/>
      <c r="F19" s="103"/>
      <c r="G19" s="103"/>
      <c r="H19" s="103"/>
      <c r="I19" s="103"/>
      <c r="J19" s="104"/>
      <c r="K19" s="104"/>
      <c r="L19" s="104"/>
      <c r="M19" s="105"/>
      <c r="N19" s="105"/>
      <c r="O19" s="105"/>
      <c r="P19" s="106"/>
      <c r="Q19" s="107"/>
      <c r="R19" s="107"/>
      <c r="S19" s="108"/>
      <c r="T19" s="108"/>
    </row>
    <row r="20" spans="1:21" ht="23.25" customHeight="1">
      <c r="A20" s="480" t="s">
        <v>150</v>
      </c>
      <c r="B20" s="480"/>
      <c r="C20" s="102">
        <v>60000</v>
      </c>
      <c r="D20" s="103"/>
      <c r="E20" s="103"/>
      <c r="F20" s="103"/>
      <c r="G20" s="103"/>
      <c r="H20" s="103"/>
      <c r="I20" s="103"/>
      <c r="J20" s="104"/>
      <c r="K20" s="104"/>
      <c r="L20" s="104"/>
      <c r="M20" s="105"/>
      <c r="N20" s="105"/>
      <c r="O20" s="105"/>
      <c r="P20" s="106"/>
      <c r="Q20" s="107"/>
      <c r="R20" s="107"/>
      <c r="S20" s="109"/>
      <c r="T20" s="109"/>
    </row>
    <row r="21" spans="1:21" ht="21">
      <c r="A21" s="491" t="s">
        <v>151</v>
      </c>
      <c r="B21" s="492"/>
      <c r="C21" s="102">
        <v>60000</v>
      </c>
      <c r="D21" s="115"/>
      <c r="E21" s="115"/>
      <c r="F21" s="115"/>
      <c r="G21" s="115"/>
      <c r="H21" s="115"/>
      <c r="I21" s="115"/>
      <c r="J21" s="104"/>
      <c r="K21" s="104"/>
      <c r="L21" s="104"/>
      <c r="M21" s="105"/>
      <c r="N21" s="105"/>
      <c r="O21" s="105"/>
      <c r="P21" s="106"/>
      <c r="Q21" s="107"/>
      <c r="R21" s="107"/>
      <c r="S21" s="109"/>
      <c r="T21" s="109"/>
    </row>
    <row r="22" spans="1:21" s="101" customFormat="1" ht="23.25" customHeight="1">
      <c r="A22" s="708" t="s">
        <v>79</v>
      </c>
      <c r="B22" s="709"/>
      <c r="C22" s="96">
        <v>50000</v>
      </c>
      <c r="D22" s="97"/>
      <c r="E22" s="97"/>
      <c r="F22" s="97"/>
      <c r="G22" s="97"/>
      <c r="H22" s="97"/>
      <c r="I22" s="97"/>
      <c r="J22" s="98"/>
      <c r="K22" s="98"/>
      <c r="L22" s="98"/>
      <c r="M22" s="99"/>
      <c r="N22" s="99"/>
      <c r="O22" s="99"/>
      <c r="P22" s="112"/>
      <c r="Q22" s="707"/>
      <c r="R22" s="707"/>
      <c r="S22" s="707"/>
      <c r="T22" s="707"/>
      <c r="U22" s="113"/>
    </row>
    <row r="23" spans="1:21" ht="21">
      <c r="A23" s="480" t="s">
        <v>154</v>
      </c>
      <c r="B23" s="480"/>
      <c r="C23" s="102">
        <v>50000</v>
      </c>
      <c r="D23" s="103"/>
      <c r="E23" s="103"/>
      <c r="F23" s="103"/>
      <c r="G23" s="103"/>
      <c r="H23" s="103"/>
      <c r="I23" s="103"/>
      <c r="J23" s="104"/>
      <c r="K23" s="104"/>
      <c r="L23" s="104"/>
      <c r="M23" s="105"/>
      <c r="N23" s="105"/>
      <c r="O23" s="105"/>
      <c r="P23" s="106"/>
      <c r="Q23" s="107"/>
      <c r="R23" s="107"/>
      <c r="S23" s="109"/>
      <c r="T23" s="109"/>
    </row>
    <row r="24" spans="1:21" ht="21">
      <c r="A24" s="480" t="s">
        <v>155</v>
      </c>
      <c r="B24" s="480"/>
      <c r="C24" s="102">
        <v>50000</v>
      </c>
      <c r="D24" s="103"/>
      <c r="E24" s="103"/>
      <c r="F24" s="103"/>
      <c r="G24" s="103"/>
      <c r="H24" s="103"/>
      <c r="I24" s="103"/>
      <c r="J24" s="104"/>
      <c r="K24" s="104"/>
      <c r="L24" s="104"/>
      <c r="M24" s="105"/>
      <c r="N24" s="105"/>
      <c r="O24" s="105"/>
      <c r="P24" s="106"/>
      <c r="Q24" s="107"/>
      <c r="R24" s="107"/>
      <c r="S24" s="109"/>
      <c r="T24" s="109"/>
    </row>
    <row r="25" spans="1:21" s="123" customFormat="1" ht="21">
      <c r="A25" s="574" t="s">
        <v>19</v>
      </c>
      <c r="B25" s="574"/>
      <c r="C25" s="116"/>
      <c r="D25" s="117"/>
      <c r="E25" s="117"/>
      <c r="F25" s="117"/>
      <c r="G25" s="117"/>
      <c r="H25" s="117"/>
      <c r="I25" s="117"/>
      <c r="J25" s="118"/>
      <c r="K25" s="118"/>
      <c r="L25" s="118"/>
      <c r="M25" s="119"/>
      <c r="N25" s="119"/>
      <c r="O25" s="119"/>
      <c r="P25" s="120"/>
      <c r="Q25" s="121"/>
      <c r="R25" s="121"/>
      <c r="S25" s="122"/>
      <c r="T25" s="122"/>
    </row>
    <row r="26" spans="1:21" s="132" customFormat="1" ht="21">
      <c r="A26" s="573" t="s">
        <v>156</v>
      </c>
      <c r="B26" s="573"/>
      <c r="C26" s="124"/>
      <c r="D26" s="125"/>
      <c r="E26" s="125"/>
      <c r="F26" s="125"/>
      <c r="G26" s="125"/>
      <c r="H26" s="125"/>
      <c r="I26" s="125"/>
      <c r="J26" s="126"/>
      <c r="K26" s="127"/>
      <c r="L26" s="128"/>
      <c r="M26" s="128"/>
      <c r="N26" s="128"/>
      <c r="O26" s="128"/>
      <c r="P26" s="129"/>
      <c r="Q26" s="130"/>
      <c r="R26" s="130"/>
      <c r="S26" s="131"/>
      <c r="T26" s="131"/>
    </row>
    <row r="27" spans="1:21">
      <c r="A27" s="133"/>
      <c r="B27" s="134"/>
      <c r="C27" s="134"/>
      <c r="D27" s="134"/>
      <c r="E27" s="134"/>
      <c r="F27" s="134"/>
      <c r="G27" s="134"/>
      <c r="H27" s="134"/>
      <c r="I27" s="135"/>
      <c r="J27" s="135"/>
      <c r="K27" s="135"/>
      <c r="L27" s="134"/>
      <c r="M27" s="89"/>
    </row>
    <row r="28" spans="1:21" ht="21">
      <c r="A28" s="136"/>
      <c r="C28" s="710"/>
      <c r="D28" s="710"/>
      <c r="E28" s="710"/>
      <c r="F28" s="710"/>
      <c r="G28" s="710"/>
      <c r="H28" s="710"/>
      <c r="K28" s="8"/>
    </row>
    <row r="29" spans="1:21">
      <c r="C29" s="710"/>
      <c r="D29" s="710"/>
      <c r="E29" s="710"/>
      <c r="F29" s="710"/>
      <c r="G29" s="710"/>
      <c r="H29" s="710"/>
    </row>
    <row r="30" spans="1:21">
      <c r="C30" s="710"/>
      <c r="D30" s="710"/>
      <c r="E30" s="710"/>
      <c r="F30" s="710"/>
      <c r="G30" s="710"/>
      <c r="H30" s="710"/>
    </row>
    <row r="31" spans="1:21">
      <c r="C31" s="710"/>
      <c r="D31" s="710"/>
      <c r="E31" s="710"/>
      <c r="F31" s="710"/>
      <c r="G31" s="710"/>
      <c r="H31" s="710"/>
    </row>
    <row r="32" spans="1:21">
      <c r="C32" s="710"/>
      <c r="D32" s="710"/>
      <c r="E32" s="710"/>
      <c r="F32" s="710"/>
      <c r="G32" s="710"/>
      <c r="H32" s="710"/>
    </row>
    <row r="33" spans="3:8">
      <c r="C33" s="710"/>
      <c r="D33" s="710"/>
      <c r="E33" s="710"/>
      <c r="F33" s="710"/>
      <c r="G33" s="710"/>
      <c r="H33" s="710"/>
    </row>
    <row r="34" spans="3:8">
      <c r="C34" s="710"/>
      <c r="D34" s="710"/>
      <c r="E34" s="710"/>
      <c r="F34" s="710"/>
      <c r="G34" s="710"/>
      <c r="H34" s="710"/>
    </row>
    <row r="35" spans="3:8">
      <c r="C35" s="710"/>
      <c r="D35" s="710"/>
      <c r="E35" s="710"/>
      <c r="F35" s="710"/>
      <c r="G35" s="710"/>
      <c r="H35" s="710"/>
    </row>
    <row r="36" spans="3:8">
      <c r="C36" s="710"/>
      <c r="D36" s="710"/>
      <c r="E36" s="710"/>
      <c r="F36" s="710"/>
      <c r="G36" s="710"/>
      <c r="H36" s="710"/>
    </row>
    <row r="37" spans="3:8">
      <c r="C37" s="710"/>
      <c r="D37" s="710"/>
      <c r="E37" s="710"/>
      <c r="F37" s="710"/>
      <c r="G37" s="710"/>
      <c r="H37" s="710"/>
    </row>
    <row r="38" spans="3:8">
      <c r="C38" s="710"/>
      <c r="D38" s="710"/>
      <c r="E38" s="710"/>
      <c r="F38" s="710"/>
      <c r="G38" s="710"/>
      <c r="H38" s="710"/>
    </row>
    <row r="39" spans="3:8">
      <c r="C39" s="710"/>
      <c r="D39" s="710"/>
      <c r="E39" s="710"/>
      <c r="F39" s="710"/>
      <c r="G39" s="710"/>
      <c r="H39" s="710"/>
    </row>
    <row r="40" spans="3:8">
      <c r="C40" s="710"/>
      <c r="D40" s="710"/>
      <c r="E40" s="710"/>
      <c r="F40" s="710"/>
      <c r="G40" s="710"/>
      <c r="H40" s="710"/>
    </row>
    <row r="41" spans="3:8">
      <c r="C41" s="710"/>
      <c r="D41" s="710"/>
      <c r="E41" s="710"/>
      <c r="F41" s="710"/>
      <c r="G41" s="710"/>
      <c r="H41" s="710"/>
    </row>
    <row r="42" spans="3:8">
      <c r="C42" s="710"/>
      <c r="D42" s="710"/>
      <c r="E42" s="710"/>
      <c r="F42" s="710"/>
      <c r="G42" s="710"/>
      <c r="H42" s="710"/>
    </row>
    <row r="43" spans="3:8">
      <c r="C43" s="710"/>
      <c r="D43" s="710"/>
      <c r="E43" s="710"/>
      <c r="F43" s="710"/>
      <c r="G43" s="710"/>
      <c r="H43" s="710"/>
    </row>
    <row r="44" spans="3:8">
      <c r="C44" s="710"/>
      <c r="D44" s="710"/>
      <c r="E44" s="710"/>
      <c r="F44" s="710"/>
      <c r="G44" s="710"/>
      <c r="H44" s="710"/>
    </row>
    <row r="45" spans="3:8">
      <c r="C45" s="710"/>
      <c r="D45" s="710"/>
      <c r="E45" s="710"/>
      <c r="F45" s="710"/>
      <c r="G45" s="710"/>
      <c r="H45" s="710"/>
    </row>
    <row r="46" spans="3:8">
      <c r="C46" s="710"/>
      <c r="D46" s="710"/>
      <c r="E46" s="710"/>
      <c r="F46" s="710"/>
      <c r="G46" s="710"/>
      <c r="H46" s="710"/>
    </row>
    <row r="47" spans="3:8">
      <c r="C47" s="710"/>
      <c r="D47" s="710"/>
      <c r="E47" s="710"/>
      <c r="F47" s="710"/>
      <c r="G47" s="710"/>
      <c r="H47" s="710"/>
    </row>
    <row r="48" spans="3:8">
      <c r="C48" s="710"/>
      <c r="D48" s="710"/>
      <c r="E48" s="710"/>
      <c r="F48" s="710"/>
      <c r="G48" s="710"/>
      <c r="H48" s="710"/>
    </row>
    <row r="49" spans="3:8">
      <c r="C49" s="710"/>
      <c r="D49" s="710"/>
      <c r="E49" s="710"/>
      <c r="F49" s="710"/>
      <c r="G49" s="710"/>
      <c r="H49" s="710"/>
    </row>
    <row r="50" spans="3:8">
      <c r="C50" s="710"/>
      <c r="D50" s="710"/>
      <c r="E50" s="710"/>
      <c r="F50" s="710"/>
      <c r="G50" s="710"/>
      <c r="H50" s="710"/>
    </row>
    <row r="51" spans="3:8">
      <c r="C51" s="710"/>
      <c r="D51" s="710"/>
      <c r="E51" s="710"/>
      <c r="F51" s="710"/>
      <c r="G51" s="710"/>
      <c r="H51" s="710"/>
    </row>
    <row r="52" spans="3:8">
      <c r="C52" s="710"/>
      <c r="D52" s="710"/>
      <c r="E52" s="710"/>
      <c r="F52" s="710"/>
      <c r="G52" s="710"/>
      <c r="H52" s="710"/>
    </row>
    <row r="53" spans="3:8">
      <c r="C53" s="710"/>
      <c r="D53" s="710"/>
      <c r="E53" s="710"/>
      <c r="F53" s="710"/>
      <c r="G53" s="710"/>
      <c r="H53" s="710"/>
    </row>
    <row r="54" spans="3:8">
      <c r="C54" s="710"/>
      <c r="D54" s="710"/>
      <c r="E54" s="710"/>
      <c r="F54" s="710"/>
      <c r="G54" s="710"/>
      <c r="H54" s="710"/>
    </row>
    <row r="55" spans="3:8">
      <c r="C55" s="710"/>
      <c r="D55" s="710"/>
      <c r="E55" s="710"/>
      <c r="F55" s="710"/>
      <c r="G55" s="710"/>
      <c r="H55" s="710"/>
    </row>
    <row r="56" spans="3:8">
      <c r="C56" s="710"/>
      <c r="D56" s="710"/>
      <c r="E56" s="710"/>
      <c r="F56" s="710"/>
      <c r="G56" s="710"/>
      <c r="H56" s="710"/>
    </row>
    <row r="57" spans="3:8">
      <c r="C57" s="710"/>
      <c r="D57" s="710"/>
      <c r="E57" s="710"/>
      <c r="F57" s="710"/>
      <c r="G57" s="710"/>
      <c r="H57" s="710"/>
    </row>
    <row r="58" spans="3:8">
      <c r="C58" s="710"/>
      <c r="D58" s="710"/>
      <c r="E58" s="710"/>
      <c r="F58" s="710"/>
      <c r="G58" s="710"/>
      <c r="H58" s="710"/>
    </row>
    <row r="59" spans="3:8">
      <c r="C59" s="710"/>
      <c r="D59" s="710"/>
      <c r="E59" s="710"/>
      <c r="F59" s="710"/>
      <c r="G59" s="710"/>
      <c r="H59" s="710"/>
    </row>
    <row r="60" spans="3:8">
      <c r="C60" s="710"/>
      <c r="D60" s="710"/>
      <c r="E60" s="710"/>
      <c r="F60" s="710"/>
      <c r="G60" s="710"/>
      <c r="H60" s="710"/>
    </row>
    <row r="61" spans="3:8">
      <c r="C61" s="710"/>
      <c r="D61" s="710"/>
      <c r="E61" s="710"/>
      <c r="F61" s="710"/>
      <c r="G61" s="710"/>
      <c r="H61" s="710"/>
    </row>
    <row r="62" spans="3:8">
      <c r="C62" s="710"/>
      <c r="D62" s="710"/>
      <c r="E62" s="710"/>
      <c r="F62" s="710"/>
      <c r="G62" s="710"/>
      <c r="H62" s="710"/>
    </row>
    <row r="63" spans="3:8">
      <c r="C63" s="710"/>
      <c r="D63" s="710"/>
      <c r="E63" s="710"/>
      <c r="F63" s="710"/>
      <c r="G63" s="710"/>
      <c r="H63" s="710"/>
    </row>
    <row r="64" spans="3:8">
      <c r="C64" s="710"/>
      <c r="D64" s="710"/>
      <c r="E64" s="710"/>
      <c r="F64" s="710"/>
      <c r="G64" s="710"/>
      <c r="H64" s="710"/>
    </row>
    <row r="65" spans="3:8">
      <c r="C65" s="710"/>
      <c r="D65" s="710"/>
      <c r="E65" s="710"/>
      <c r="F65" s="710"/>
      <c r="G65" s="710"/>
      <c r="H65" s="710"/>
    </row>
    <row r="66" spans="3:8">
      <c r="C66" s="710"/>
      <c r="D66" s="710"/>
      <c r="E66" s="710"/>
      <c r="F66" s="710"/>
      <c r="G66" s="710"/>
      <c r="H66" s="710"/>
    </row>
    <row r="67" spans="3:8">
      <c r="C67" s="710"/>
      <c r="D67" s="710"/>
      <c r="E67" s="710"/>
      <c r="F67" s="710"/>
      <c r="G67" s="710"/>
      <c r="H67" s="710"/>
    </row>
    <row r="68" spans="3:8">
      <c r="C68" s="710"/>
      <c r="D68" s="710"/>
      <c r="E68" s="710"/>
      <c r="F68" s="710"/>
      <c r="G68" s="710"/>
      <c r="H68" s="710"/>
    </row>
    <row r="69" spans="3:8">
      <c r="C69" s="710"/>
      <c r="D69" s="710"/>
      <c r="E69" s="710"/>
      <c r="F69" s="710"/>
      <c r="G69" s="710"/>
      <c r="H69" s="710"/>
    </row>
    <row r="70" spans="3:8">
      <c r="C70" s="710"/>
      <c r="D70" s="710"/>
      <c r="E70" s="710"/>
      <c r="F70" s="710"/>
      <c r="G70" s="710"/>
      <c r="H70" s="710"/>
    </row>
    <row r="71" spans="3:8">
      <c r="C71" s="710"/>
      <c r="D71" s="710"/>
      <c r="E71" s="710"/>
      <c r="F71" s="710"/>
      <c r="G71" s="710"/>
      <c r="H71" s="710"/>
    </row>
    <row r="72" spans="3:8">
      <c r="C72" s="710"/>
      <c r="D72" s="710"/>
      <c r="E72" s="710"/>
      <c r="F72" s="710"/>
      <c r="G72" s="710"/>
      <c r="H72" s="710"/>
    </row>
    <row r="73" spans="3:8">
      <c r="C73" s="710"/>
      <c r="D73" s="710"/>
      <c r="E73" s="710"/>
      <c r="F73" s="710"/>
      <c r="G73" s="710"/>
      <c r="H73" s="710"/>
    </row>
    <row r="74" spans="3:8">
      <c r="C74" s="710"/>
      <c r="D74" s="710"/>
      <c r="E74" s="710"/>
      <c r="F74" s="710"/>
      <c r="G74" s="710"/>
      <c r="H74" s="710"/>
    </row>
    <row r="75" spans="3:8">
      <c r="C75" s="710"/>
      <c r="D75" s="710"/>
      <c r="E75" s="710"/>
      <c r="F75" s="710"/>
      <c r="G75" s="710"/>
      <c r="H75" s="710"/>
    </row>
    <row r="76" spans="3:8">
      <c r="C76" s="710"/>
      <c r="D76" s="710"/>
      <c r="E76" s="710"/>
      <c r="F76" s="710"/>
      <c r="G76" s="710"/>
      <c r="H76" s="710"/>
    </row>
    <row r="77" spans="3:8">
      <c r="C77" s="710"/>
      <c r="D77" s="710"/>
      <c r="E77" s="710"/>
      <c r="F77" s="710"/>
      <c r="G77" s="710"/>
      <c r="H77" s="710"/>
    </row>
    <row r="78" spans="3:8">
      <c r="C78" s="710"/>
      <c r="D78" s="710"/>
      <c r="E78" s="710"/>
      <c r="F78" s="710"/>
      <c r="G78" s="710"/>
      <c r="H78" s="710"/>
    </row>
    <row r="79" spans="3:8">
      <c r="C79" s="710"/>
      <c r="D79" s="710"/>
      <c r="E79" s="710"/>
      <c r="F79" s="710"/>
      <c r="G79" s="710"/>
      <c r="H79" s="710"/>
    </row>
    <row r="80" spans="3:8">
      <c r="C80" s="710"/>
      <c r="D80" s="710"/>
      <c r="E80" s="710"/>
      <c r="F80" s="710"/>
      <c r="G80" s="710"/>
      <c r="H80" s="710"/>
    </row>
    <row r="81" spans="3:8">
      <c r="C81" s="710"/>
      <c r="D81" s="710"/>
      <c r="E81" s="710"/>
      <c r="F81" s="710"/>
      <c r="G81" s="710"/>
      <c r="H81" s="710"/>
    </row>
    <row r="82" spans="3:8">
      <c r="C82" s="710"/>
      <c r="D82" s="710"/>
      <c r="E82" s="710"/>
      <c r="F82" s="710"/>
      <c r="G82" s="710"/>
      <c r="H82" s="710"/>
    </row>
    <row r="83" spans="3:8">
      <c r="C83" s="710"/>
      <c r="D83" s="710"/>
      <c r="E83" s="710"/>
      <c r="F83" s="710"/>
      <c r="G83" s="710"/>
      <c r="H83" s="710"/>
    </row>
    <row r="84" spans="3:8">
      <c r="C84" s="710"/>
      <c r="D84" s="710"/>
      <c r="E84" s="710"/>
      <c r="F84" s="710"/>
      <c r="G84" s="710"/>
      <c r="H84" s="710"/>
    </row>
    <row r="85" spans="3:8">
      <c r="C85" s="710"/>
      <c r="D85" s="710"/>
      <c r="E85" s="710"/>
      <c r="F85" s="710"/>
      <c r="G85" s="710"/>
      <c r="H85" s="710"/>
    </row>
    <row r="86" spans="3:8">
      <c r="C86" s="710"/>
      <c r="D86" s="710"/>
      <c r="E86" s="710"/>
      <c r="F86" s="710"/>
      <c r="G86" s="710"/>
      <c r="H86" s="710"/>
    </row>
    <row r="87" spans="3:8">
      <c r="C87" s="710"/>
      <c r="D87" s="710"/>
      <c r="E87" s="710"/>
      <c r="F87" s="710"/>
      <c r="G87" s="710"/>
      <c r="H87" s="710"/>
    </row>
    <row r="88" spans="3:8">
      <c r="C88" s="710"/>
      <c r="D88" s="710"/>
      <c r="E88" s="710"/>
      <c r="F88" s="710"/>
      <c r="G88" s="710"/>
      <c r="H88" s="710"/>
    </row>
    <row r="89" spans="3:8">
      <c r="C89" s="710"/>
      <c r="D89" s="710"/>
      <c r="E89" s="710"/>
      <c r="F89" s="710"/>
      <c r="G89" s="710"/>
      <c r="H89" s="710"/>
    </row>
    <row r="90" spans="3:8">
      <c r="C90" s="710"/>
      <c r="D90" s="710"/>
      <c r="E90" s="710"/>
      <c r="F90" s="710"/>
      <c r="G90" s="710"/>
      <c r="H90" s="710"/>
    </row>
    <row r="91" spans="3:8">
      <c r="C91" s="710"/>
      <c r="D91" s="710"/>
      <c r="E91" s="710"/>
      <c r="F91" s="710"/>
      <c r="G91" s="710"/>
      <c r="H91" s="710"/>
    </row>
    <row r="92" spans="3:8">
      <c r="C92" s="710"/>
      <c r="D92" s="710"/>
      <c r="E92" s="710"/>
      <c r="F92" s="710"/>
      <c r="G92" s="710"/>
      <c r="H92" s="710"/>
    </row>
    <row r="93" spans="3:8">
      <c r="C93" s="710"/>
      <c r="D93" s="710"/>
      <c r="E93" s="710"/>
      <c r="F93" s="710"/>
      <c r="G93" s="710"/>
      <c r="H93" s="710"/>
    </row>
    <row r="94" spans="3:8">
      <c r="C94" s="710"/>
      <c r="D94" s="710"/>
      <c r="E94" s="710"/>
      <c r="F94" s="710"/>
      <c r="G94" s="710"/>
      <c r="H94" s="710"/>
    </row>
    <row r="95" spans="3:8">
      <c r="C95" s="710"/>
      <c r="D95" s="710"/>
      <c r="E95" s="710"/>
      <c r="F95" s="710"/>
      <c r="G95" s="710"/>
      <c r="H95" s="710"/>
    </row>
    <row r="96" spans="3:8">
      <c r="C96" s="710"/>
      <c r="D96" s="710"/>
      <c r="E96" s="710"/>
      <c r="F96" s="710"/>
      <c r="G96" s="710"/>
      <c r="H96" s="710"/>
    </row>
    <row r="97" spans="3:8">
      <c r="C97" s="710"/>
      <c r="D97" s="710"/>
      <c r="E97" s="710"/>
      <c r="F97" s="710"/>
      <c r="G97" s="710"/>
      <c r="H97" s="710"/>
    </row>
    <row r="98" spans="3:8">
      <c r="C98" s="710"/>
      <c r="D98" s="710"/>
      <c r="E98" s="710"/>
      <c r="F98" s="710"/>
      <c r="G98" s="710"/>
      <c r="H98" s="710"/>
    </row>
    <row r="99" spans="3:8">
      <c r="C99" s="710"/>
      <c r="D99" s="710"/>
      <c r="E99" s="710"/>
      <c r="F99" s="710"/>
      <c r="G99" s="710"/>
      <c r="H99" s="710"/>
    </row>
    <row r="100" spans="3:8">
      <c r="C100" s="710"/>
      <c r="D100" s="710"/>
      <c r="E100" s="710"/>
      <c r="F100" s="710"/>
      <c r="G100" s="710"/>
      <c r="H100" s="710"/>
    </row>
    <row r="101" spans="3:8">
      <c r="C101" s="710"/>
      <c r="D101" s="710"/>
      <c r="E101" s="710"/>
      <c r="F101" s="710"/>
      <c r="G101" s="710"/>
      <c r="H101" s="710"/>
    </row>
    <row r="102" spans="3:8">
      <c r="C102" s="710"/>
      <c r="D102" s="710"/>
      <c r="E102" s="710"/>
      <c r="F102" s="710"/>
      <c r="G102" s="710"/>
      <c r="H102" s="710"/>
    </row>
    <row r="103" spans="3:8">
      <c r="C103" s="710"/>
      <c r="D103" s="710"/>
      <c r="E103" s="710"/>
      <c r="F103" s="710"/>
      <c r="G103" s="710"/>
      <c r="H103" s="710"/>
    </row>
    <row r="104" spans="3:8">
      <c r="C104" s="710"/>
      <c r="D104" s="710"/>
      <c r="E104" s="710"/>
      <c r="F104" s="710"/>
      <c r="G104" s="710"/>
      <c r="H104" s="710"/>
    </row>
    <row r="105" spans="3:8">
      <c r="C105" s="710"/>
      <c r="D105" s="710"/>
      <c r="E105" s="710"/>
      <c r="F105" s="710"/>
      <c r="G105" s="710"/>
      <c r="H105" s="710"/>
    </row>
    <row r="106" spans="3:8">
      <c r="C106" s="710"/>
      <c r="D106" s="710"/>
      <c r="E106" s="710"/>
      <c r="F106" s="710"/>
      <c r="G106" s="710"/>
      <c r="H106" s="710"/>
    </row>
    <row r="107" spans="3:8">
      <c r="C107" s="710"/>
      <c r="D107" s="710"/>
      <c r="E107" s="710"/>
      <c r="F107" s="710"/>
      <c r="G107" s="710"/>
      <c r="H107" s="710"/>
    </row>
    <row r="108" spans="3:8">
      <c r="C108" s="710"/>
      <c r="D108" s="710"/>
      <c r="E108" s="710"/>
      <c r="F108" s="710"/>
      <c r="G108" s="710"/>
      <c r="H108" s="710"/>
    </row>
    <row r="109" spans="3:8">
      <c r="C109" s="710"/>
      <c r="D109" s="710"/>
      <c r="E109" s="710"/>
      <c r="F109" s="710"/>
      <c r="G109" s="710"/>
      <c r="H109" s="710"/>
    </row>
    <row r="110" spans="3:8">
      <c r="C110" s="710"/>
      <c r="D110" s="710"/>
      <c r="E110" s="710"/>
      <c r="F110" s="710"/>
      <c r="G110" s="710"/>
      <c r="H110" s="710"/>
    </row>
    <row r="111" spans="3:8">
      <c r="C111" s="710"/>
      <c r="D111" s="710"/>
      <c r="E111" s="710"/>
      <c r="F111" s="710"/>
      <c r="G111" s="710"/>
      <c r="H111" s="710"/>
    </row>
    <row r="112" spans="3:8">
      <c r="C112" s="710"/>
      <c r="D112" s="710"/>
      <c r="E112" s="710"/>
      <c r="F112" s="710"/>
      <c r="G112" s="710"/>
      <c r="H112" s="710"/>
    </row>
    <row r="113" spans="3:8">
      <c r="C113" s="710"/>
      <c r="D113" s="710"/>
      <c r="E113" s="710"/>
      <c r="F113" s="710"/>
      <c r="G113" s="710"/>
      <c r="H113" s="710"/>
    </row>
    <row r="114" spans="3:8">
      <c r="C114" s="710"/>
      <c r="D114" s="710"/>
      <c r="E114" s="710"/>
      <c r="F114" s="710"/>
      <c r="G114" s="710"/>
      <c r="H114" s="710"/>
    </row>
    <row r="115" spans="3:8">
      <c r="C115" s="710"/>
      <c r="D115" s="710"/>
      <c r="E115" s="710"/>
      <c r="F115" s="710"/>
      <c r="G115" s="710"/>
      <c r="H115" s="710"/>
    </row>
    <row r="116" spans="3:8">
      <c r="C116" s="710"/>
      <c r="D116" s="710"/>
      <c r="E116" s="710"/>
      <c r="F116" s="710"/>
      <c r="G116" s="710"/>
      <c r="H116" s="710"/>
    </row>
    <row r="117" spans="3:8">
      <c r="C117" s="710"/>
      <c r="D117" s="710"/>
      <c r="E117" s="710"/>
      <c r="F117" s="710"/>
      <c r="G117" s="710"/>
      <c r="H117" s="710"/>
    </row>
    <row r="118" spans="3:8">
      <c r="C118" s="710"/>
      <c r="D118" s="710"/>
      <c r="E118" s="710"/>
      <c r="F118" s="710"/>
      <c r="G118" s="710"/>
      <c r="H118" s="710"/>
    </row>
    <row r="119" spans="3:8">
      <c r="C119" s="710"/>
      <c r="D119" s="710"/>
      <c r="E119" s="710"/>
      <c r="F119" s="710"/>
      <c r="G119" s="710"/>
      <c r="H119" s="710"/>
    </row>
    <row r="120" spans="3:8">
      <c r="C120" s="710"/>
      <c r="D120" s="710"/>
      <c r="E120" s="710"/>
      <c r="F120" s="710"/>
      <c r="G120" s="710"/>
      <c r="H120" s="710"/>
    </row>
    <row r="121" spans="3:8">
      <c r="C121" s="710"/>
      <c r="D121" s="710"/>
      <c r="E121" s="710"/>
      <c r="F121" s="710"/>
      <c r="G121" s="710"/>
      <c r="H121" s="710"/>
    </row>
    <row r="122" spans="3:8">
      <c r="C122" s="710"/>
      <c r="D122" s="710"/>
      <c r="E122" s="710"/>
      <c r="F122" s="710"/>
      <c r="G122" s="710"/>
      <c r="H122" s="710"/>
    </row>
    <row r="123" spans="3:8">
      <c r="C123" s="710"/>
      <c r="D123" s="710"/>
      <c r="E123" s="710"/>
      <c r="F123" s="710"/>
      <c r="G123" s="710"/>
      <c r="H123" s="710"/>
    </row>
    <row r="124" spans="3:8">
      <c r="C124" s="710"/>
      <c r="D124" s="710"/>
      <c r="E124" s="710"/>
      <c r="F124" s="710"/>
      <c r="G124" s="710"/>
      <c r="H124" s="710"/>
    </row>
    <row r="125" spans="3:8">
      <c r="C125" s="710"/>
      <c r="D125" s="710"/>
      <c r="E125" s="710"/>
      <c r="F125" s="710"/>
      <c r="G125" s="710"/>
      <c r="H125" s="710"/>
    </row>
    <row r="126" spans="3:8">
      <c r="C126" s="710"/>
      <c r="D126" s="710"/>
      <c r="E126" s="710"/>
      <c r="F126" s="710"/>
      <c r="G126" s="710"/>
      <c r="H126" s="710"/>
    </row>
    <row r="127" spans="3:8">
      <c r="C127" s="710"/>
      <c r="D127" s="710"/>
      <c r="E127" s="710"/>
      <c r="F127" s="710"/>
      <c r="G127" s="710"/>
      <c r="H127" s="710"/>
    </row>
    <row r="128" spans="3:8">
      <c r="C128" s="710"/>
      <c r="D128" s="710"/>
      <c r="E128" s="710"/>
      <c r="F128" s="710"/>
      <c r="G128" s="710"/>
      <c r="H128" s="710"/>
    </row>
    <row r="129" spans="3:8">
      <c r="C129" s="710"/>
      <c r="D129" s="710"/>
      <c r="E129" s="710"/>
      <c r="F129" s="710"/>
      <c r="G129" s="710"/>
      <c r="H129" s="710"/>
    </row>
    <row r="130" spans="3:8">
      <c r="C130" s="710"/>
      <c r="D130" s="710"/>
      <c r="E130" s="710"/>
      <c r="F130" s="710"/>
      <c r="G130" s="710"/>
      <c r="H130" s="710"/>
    </row>
    <row r="131" spans="3:8">
      <c r="C131" s="710"/>
      <c r="D131" s="710"/>
      <c r="E131" s="710"/>
      <c r="F131" s="710"/>
      <c r="G131" s="710"/>
      <c r="H131" s="710"/>
    </row>
    <row r="132" spans="3:8">
      <c r="C132" s="710"/>
      <c r="D132" s="710"/>
      <c r="E132" s="710"/>
      <c r="F132" s="710"/>
      <c r="G132" s="710"/>
      <c r="H132" s="710"/>
    </row>
    <row r="133" spans="3:8">
      <c r="C133" s="710"/>
      <c r="D133" s="710"/>
      <c r="E133" s="710"/>
      <c r="F133" s="710"/>
      <c r="G133" s="710"/>
      <c r="H133" s="710"/>
    </row>
    <row r="134" spans="3:8">
      <c r="C134" s="710"/>
      <c r="D134" s="710"/>
      <c r="E134" s="710"/>
      <c r="F134" s="710"/>
      <c r="G134" s="710"/>
      <c r="H134" s="710"/>
    </row>
    <row r="135" spans="3:8">
      <c r="C135" s="710"/>
      <c r="D135" s="710"/>
      <c r="E135" s="710"/>
      <c r="F135" s="710"/>
      <c r="G135" s="710"/>
      <c r="H135" s="710"/>
    </row>
    <row r="136" spans="3:8">
      <c r="C136" s="710"/>
      <c r="D136" s="710"/>
      <c r="E136" s="710"/>
      <c r="F136" s="710"/>
      <c r="G136" s="710"/>
      <c r="H136" s="710"/>
    </row>
    <row r="137" spans="3:8">
      <c r="C137" s="710"/>
      <c r="D137" s="710"/>
      <c r="E137" s="710"/>
      <c r="F137" s="710"/>
      <c r="G137" s="710"/>
      <c r="H137" s="710"/>
    </row>
    <row r="138" spans="3:8">
      <c r="C138" s="710"/>
      <c r="D138" s="710"/>
      <c r="E138" s="710"/>
      <c r="F138" s="710"/>
      <c r="G138" s="710"/>
      <c r="H138" s="710"/>
    </row>
    <row r="139" spans="3:8">
      <c r="C139" s="710"/>
      <c r="D139" s="710"/>
      <c r="E139" s="710"/>
      <c r="F139" s="710"/>
      <c r="G139" s="710"/>
      <c r="H139" s="710"/>
    </row>
    <row r="140" spans="3:8">
      <c r="C140" s="710"/>
      <c r="D140" s="710"/>
      <c r="E140" s="710"/>
      <c r="F140" s="710"/>
      <c r="G140" s="710"/>
      <c r="H140" s="710"/>
    </row>
    <row r="141" spans="3:8">
      <c r="C141" s="710"/>
      <c r="D141" s="710"/>
      <c r="E141" s="710"/>
      <c r="F141" s="710"/>
      <c r="G141" s="710"/>
      <c r="H141" s="710"/>
    </row>
    <row r="142" spans="3:8">
      <c r="C142" s="710"/>
      <c r="D142" s="710"/>
      <c r="E142" s="710"/>
      <c r="F142" s="710"/>
      <c r="G142" s="710"/>
      <c r="H142" s="710"/>
    </row>
    <row r="143" spans="3:8">
      <c r="C143" s="710"/>
      <c r="D143" s="710"/>
      <c r="E143" s="710"/>
      <c r="F143" s="710"/>
      <c r="G143" s="710"/>
      <c r="H143" s="710"/>
    </row>
    <row r="144" spans="3:8">
      <c r="C144" s="710"/>
      <c r="D144" s="710"/>
      <c r="E144" s="710"/>
      <c r="F144" s="710"/>
      <c r="G144" s="710"/>
      <c r="H144" s="710"/>
    </row>
    <row r="145" spans="3:8">
      <c r="C145" s="710"/>
      <c r="D145" s="710"/>
      <c r="E145" s="710"/>
      <c r="F145" s="710"/>
      <c r="G145" s="710"/>
      <c r="H145" s="710"/>
    </row>
    <row r="146" spans="3:8">
      <c r="C146" s="710"/>
      <c r="D146" s="710"/>
      <c r="E146" s="710"/>
      <c r="F146" s="710"/>
      <c r="G146" s="710"/>
      <c r="H146" s="710"/>
    </row>
    <row r="147" spans="3:8">
      <c r="C147" s="710"/>
      <c r="D147" s="710"/>
      <c r="E147" s="710"/>
      <c r="F147" s="710"/>
      <c r="G147" s="710"/>
      <c r="H147" s="710"/>
    </row>
    <row r="148" spans="3:8">
      <c r="C148" s="710"/>
      <c r="D148" s="710"/>
      <c r="E148" s="710"/>
      <c r="F148" s="710"/>
      <c r="G148" s="710"/>
      <c r="H148" s="710"/>
    </row>
    <row r="149" spans="3:8">
      <c r="C149" s="710"/>
      <c r="D149" s="710"/>
      <c r="E149" s="710"/>
      <c r="F149" s="710"/>
      <c r="G149" s="710"/>
      <c r="H149" s="710"/>
    </row>
    <row r="150" spans="3:8">
      <c r="C150" s="710"/>
      <c r="D150" s="710"/>
      <c r="E150" s="710"/>
      <c r="F150" s="710"/>
      <c r="G150" s="710"/>
      <c r="H150" s="710"/>
    </row>
    <row r="151" spans="3:8">
      <c r="C151" s="710"/>
      <c r="D151" s="710"/>
      <c r="E151" s="710"/>
      <c r="F151" s="710"/>
      <c r="G151" s="710"/>
      <c r="H151" s="710"/>
    </row>
    <row r="152" spans="3:8">
      <c r="C152" s="710"/>
      <c r="D152" s="710"/>
      <c r="E152" s="710"/>
      <c r="F152" s="710"/>
      <c r="G152" s="710"/>
      <c r="H152" s="710"/>
    </row>
    <row r="153" spans="3:8">
      <c r="C153" s="710"/>
      <c r="D153" s="710"/>
      <c r="E153" s="710"/>
      <c r="F153" s="710"/>
      <c r="G153" s="710"/>
      <c r="H153" s="710"/>
    </row>
    <row r="154" spans="3:8">
      <c r="C154" s="710"/>
      <c r="D154" s="710"/>
      <c r="E154" s="710"/>
      <c r="F154" s="710"/>
      <c r="G154" s="710"/>
      <c r="H154" s="710"/>
    </row>
    <row r="155" spans="3:8">
      <c r="C155" s="710"/>
      <c r="D155" s="710"/>
      <c r="E155" s="710"/>
      <c r="F155" s="710"/>
      <c r="G155" s="710"/>
      <c r="H155" s="710"/>
    </row>
    <row r="156" spans="3:8">
      <c r="C156" s="710"/>
      <c r="D156" s="710"/>
      <c r="E156" s="710"/>
      <c r="F156" s="710"/>
      <c r="G156" s="710"/>
      <c r="H156" s="710"/>
    </row>
    <row r="157" spans="3:8">
      <c r="C157" s="710"/>
      <c r="D157" s="710"/>
      <c r="E157" s="710"/>
      <c r="F157" s="710"/>
      <c r="G157" s="710"/>
      <c r="H157" s="710"/>
    </row>
    <row r="158" spans="3:8">
      <c r="C158" s="710"/>
      <c r="D158" s="710"/>
      <c r="E158" s="710"/>
      <c r="F158" s="710"/>
      <c r="G158" s="710"/>
      <c r="H158" s="710"/>
    </row>
    <row r="159" spans="3:8">
      <c r="C159" s="710"/>
      <c r="D159" s="710"/>
      <c r="E159" s="710"/>
      <c r="F159" s="710"/>
      <c r="G159" s="710"/>
      <c r="H159" s="710"/>
    </row>
    <row r="160" spans="3:8">
      <c r="C160" s="710"/>
      <c r="D160" s="710"/>
      <c r="E160" s="710"/>
      <c r="F160" s="710"/>
      <c r="G160" s="710"/>
      <c r="H160" s="710"/>
    </row>
    <row r="161" spans="3:8">
      <c r="C161" s="710"/>
      <c r="D161" s="710"/>
      <c r="E161" s="710"/>
      <c r="F161" s="710"/>
      <c r="G161" s="710"/>
      <c r="H161" s="710"/>
    </row>
    <row r="162" spans="3:8">
      <c r="C162" s="710"/>
      <c r="D162" s="710"/>
      <c r="E162" s="710"/>
      <c r="F162" s="710"/>
      <c r="G162" s="710"/>
      <c r="H162" s="710"/>
    </row>
    <row r="163" spans="3:8">
      <c r="C163" s="710"/>
      <c r="D163" s="710"/>
      <c r="E163" s="710"/>
      <c r="F163" s="710"/>
      <c r="G163" s="710"/>
      <c r="H163" s="710"/>
    </row>
    <row r="164" spans="3:8">
      <c r="C164" s="710"/>
      <c r="D164" s="710"/>
      <c r="E164" s="710"/>
      <c r="F164" s="710"/>
      <c r="G164" s="710"/>
      <c r="H164" s="710"/>
    </row>
    <row r="165" spans="3:8">
      <c r="C165" s="710"/>
      <c r="D165" s="710"/>
      <c r="E165" s="710"/>
      <c r="F165" s="710"/>
      <c r="G165" s="710"/>
      <c r="H165" s="710"/>
    </row>
    <row r="166" spans="3:8">
      <c r="C166" s="710"/>
      <c r="D166" s="710"/>
      <c r="E166" s="710"/>
      <c r="F166" s="710"/>
      <c r="G166" s="710"/>
      <c r="H166" s="710"/>
    </row>
    <row r="167" spans="3:8">
      <c r="C167" s="710"/>
      <c r="D167" s="710"/>
      <c r="E167" s="710"/>
      <c r="F167" s="710"/>
      <c r="G167" s="710"/>
      <c r="H167" s="710"/>
    </row>
    <row r="168" spans="3:8">
      <c r="C168" s="710"/>
      <c r="D168" s="710"/>
      <c r="E168" s="710"/>
      <c r="F168" s="710"/>
      <c r="G168" s="710"/>
      <c r="H168" s="710"/>
    </row>
    <row r="169" spans="3:8">
      <c r="C169" s="710"/>
      <c r="D169" s="710"/>
      <c r="E169" s="710"/>
      <c r="F169" s="710"/>
      <c r="G169" s="710"/>
      <c r="H169" s="710"/>
    </row>
    <row r="170" spans="3:8">
      <c r="C170" s="710"/>
      <c r="D170" s="710"/>
      <c r="E170" s="710"/>
      <c r="F170" s="710"/>
      <c r="G170" s="710"/>
      <c r="H170" s="710"/>
    </row>
    <row r="171" spans="3:8">
      <c r="C171" s="710"/>
      <c r="D171" s="710"/>
      <c r="E171" s="710"/>
      <c r="F171" s="710"/>
      <c r="G171" s="710"/>
      <c r="H171" s="710"/>
    </row>
    <row r="172" spans="3:8">
      <c r="C172" s="710"/>
      <c r="D172" s="710"/>
      <c r="E172" s="710"/>
      <c r="F172" s="710"/>
      <c r="G172" s="710"/>
      <c r="H172" s="710"/>
    </row>
    <row r="173" spans="3:8">
      <c r="C173" s="710"/>
      <c r="D173" s="710"/>
      <c r="E173" s="710"/>
      <c r="F173" s="710"/>
      <c r="G173" s="710"/>
      <c r="H173" s="710"/>
    </row>
    <row r="174" spans="3:8">
      <c r="C174" s="710"/>
      <c r="D174" s="710"/>
      <c r="E174" s="710"/>
      <c r="F174" s="710"/>
      <c r="G174" s="710"/>
      <c r="H174" s="710"/>
    </row>
    <row r="175" spans="3:8">
      <c r="C175" s="710"/>
      <c r="D175" s="710"/>
      <c r="E175" s="710"/>
      <c r="F175" s="710"/>
      <c r="G175" s="710"/>
      <c r="H175" s="710"/>
    </row>
    <row r="176" spans="3:8">
      <c r="C176" s="710"/>
      <c r="D176" s="710"/>
      <c r="E176" s="710"/>
      <c r="F176" s="710"/>
      <c r="G176" s="710"/>
      <c r="H176" s="710"/>
    </row>
    <row r="177" spans="3:8">
      <c r="C177" s="710"/>
      <c r="D177" s="710"/>
      <c r="E177" s="710"/>
      <c r="F177" s="710"/>
      <c r="G177" s="710"/>
      <c r="H177" s="710"/>
    </row>
    <row r="178" spans="3:8">
      <c r="C178" s="710"/>
      <c r="D178" s="710"/>
      <c r="E178" s="710"/>
      <c r="F178" s="710"/>
      <c r="G178" s="710"/>
      <c r="H178" s="710"/>
    </row>
    <row r="179" spans="3:8">
      <c r="C179" s="710"/>
      <c r="D179" s="710"/>
      <c r="E179" s="710"/>
      <c r="F179" s="710"/>
      <c r="G179" s="710"/>
      <c r="H179" s="710"/>
    </row>
    <row r="180" spans="3:8">
      <c r="C180" s="710"/>
      <c r="D180" s="710"/>
      <c r="E180" s="710"/>
      <c r="F180" s="710"/>
      <c r="G180" s="710"/>
      <c r="H180" s="710"/>
    </row>
    <row r="181" spans="3:8">
      <c r="C181" s="710"/>
      <c r="D181" s="710"/>
      <c r="E181" s="710"/>
      <c r="F181" s="710"/>
      <c r="G181" s="710"/>
      <c r="H181" s="710"/>
    </row>
    <row r="182" spans="3:8">
      <c r="C182" s="710"/>
      <c r="D182" s="710"/>
      <c r="E182" s="710"/>
      <c r="F182" s="710"/>
      <c r="G182" s="710"/>
      <c r="H182" s="710"/>
    </row>
    <row r="183" spans="3:8">
      <c r="C183" s="710"/>
      <c r="D183" s="710"/>
      <c r="E183" s="710"/>
      <c r="F183" s="710"/>
      <c r="G183" s="710"/>
      <c r="H183" s="710"/>
    </row>
    <row r="184" spans="3:8">
      <c r="C184" s="710"/>
      <c r="D184" s="710"/>
      <c r="E184" s="710"/>
      <c r="F184" s="710"/>
      <c r="G184" s="710"/>
      <c r="H184" s="710"/>
    </row>
    <row r="185" spans="3:8">
      <c r="C185" s="710"/>
      <c r="D185" s="710"/>
      <c r="E185" s="710"/>
      <c r="F185" s="710"/>
      <c r="G185" s="710"/>
      <c r="H185" s="710"/>
    </row>
    <row r="186" spans="3:8">
      <c r="C186" s="710"/>
      <c r="D186" s="710"/>
      <c r="E186" s="710"/>
      <c r="F186" s="710"/>
      <c r="G186" s="710"/>
      <c r="H186" s="710"/>
    </row>
    <row r="187" spans="3:8">
      <c r="C187" s="710"/>
      <c r="D187" s="710"/>
      <c r="E187" s="710"/>
      <c r="F187" s="710"/>
      <c r="G187" s="710"/>
      <c r="H187" s="710"/>
    </row>
    <row r="188" spans="3:8">
      <c r="C188" s="710"/>
      <c r="D188" s="710"/>
      <c r="E188" s="710"/>
      <c r="F188" s="710"/>
      <c r="G188" s="710"/>
      <c r="H188" s="710"/>
    </row>
    <row r="189" spans="3:8">
      <c r="C189" s="710"/>
      <c r="D189" s="710"/>
      <c r="E189" s="710"/>
      <c r="F189" s="710"/>
      <c r="G189" s="710"/>
      <c r="H189" s="710"/>
    </row>
    <row r="190" spans="3:8">
      <c r="C190" s="710"/>
      <c r="D190" s="710"/>
      <c r="E190" s="710"/>
      <c r="F190" s="710"/>
      <c r="G190" s="710"/>
      <c r="H190" s="710"/>
    </row>
    <row r="191" spans="3:8">
      <c r="C191" s="710"/>
      <c r="D191" s="710"/>
      <c r="E191" s="710"/>
      <c r="F191" s="710"/>
      <c r="G191" s="710"/>
      <c r="H191" s="710"/>
    </row>
    <row r="192" spans="3:8">
      <c r="C192" s="710"/>
      <c r="D192" s="710"/>
      <c r="E192" s="710"/>
      <c r="F192" s="710"/>
      <c r="G192" s="710"/>
      <c r="H192" s="710"/>
    </row>
    <row r="193" spans="3:8">
      <c r="C193" s="710"/>
      <c r="D193" s="710"/>
      <c r="E193" s="710"/>
      <c r="F193" s="710"/>
      <c r="G193" s="710"/>
      <c r="H193" s="710"/>
    </row>
    <row r="194" spans="3:8">
      <c r="C194" s="710"/>
      <c r="D194" s="710"/>
      <c r="E194" s="710"/>
      <c r="F194" s="710"/>
      <c r="G194" s="710"/>
      <c r="H194" s="710"/>
    </row>
    <row r="195" spans="3:8">
      <c r="C195" s="710"/>
      <c r="D195" s="710"/>
      <c r="E195" s="710"/>
      <c r="F195" s="710"/>
      <c r="G195" s="710"/>
      <c r="H195" s="710"/>
    </row>
    <row r="196" spans="3:8">
      <c r="C196" s="710"/>
      <c r="D196" s="710"/>
      <c r="E196" s="710"/>
      <c r="F196" s="710"/>
      <c r="G196" s="710"/>
      <c r="H196" s="710"/>
    </row>
    <row r="197" spans="3:8">
      <c r="C197" s="710"/>
      <c r="D197" s="710"/>
      <c r="E197" s="710"/>
      <c r="F197" s="710"/>
      <c r="G197" s="710"/>
      <c r="H197" s="710"/>
    </row>
    <row r="198" spans="3:8">
      <c r="C198" s="710"/>
      <c r="D198" s="710"/>
      <c r="E198" s="710"/>
      <c r="F198" s="710"/>
      <c r="G198" s="710"/>
      <c r="H198" s="710"/>
    </row>
    <row r="199" spans="3:8">
      <c r="C199" s="710"/>
      <c r="D199" s="710"/>
      <c r="E199" s="710"/>
      <c r="F199" s="710"/>
      <c r="G199" s="710"/>
      <c r="H199" s="710"/>
    </row>
    <row r="200" spans="3:8">
      <c r="C200" s="710"/>
      <c r="D200" s="710"/>
      <c r="E200" s="710"/>
      <c r="F200" s="710"/>
      <c r="G200" s="710"/>
      <c r="H200" s="710"/>
    </row>
    <row r="201" spans="3:8">
      <c r="C201" s="710"/>
      <c r="D201" s="710"/>
      <c r="E201" s="710"/>
      <c r="F201" s="710"/>
      <c r="G201" s="710"/>
      <c r="H201" s="710"/>
    </row>
    <row r="202" spans="3:8">
      <c r="C202" s="710"/>
      <c r="D202" s="710"/>
      <c r="E202" s="710"/>
      <c r="F202" s="710"/>
      <c r="G202" s="710"/>
      <c r="H202" s="710"/>
    </row>
    <row r="203" spans="3:8">
      <c r="C203" s="710"/>
      <c r="D203" s="710"/>
      <c r="E203" s="710"/>
      <c r="F203" s="710"/>
      <c r="G203" s="710"/>
      <c r="H203" s="710"/>
    </row>
    <row r="204" spans="3:8">
      <c r="C204" s="710"/>
      <c r="D204" s="710"/>
      <c r="E204" s="710"/>
      <c r="F204" s="710"/>
      <c r="G204" s="710"/>
      <c r="H204" s="710"/>
    </row>
    <row r="205" spans="3:8">
      <c r="C205" s="710"/>
      <c r="D205" s="710"/>
      <c r="E205" s="710"/>
      <c r="F205" s="710"/>
      <c r="G205" s="710"/>
      <c r="H205" s="710"/>
    </row>
    <row r="206" spans="3:8">
      <c r="C206" s="710"/>
      <c r="D206" s="710"/>
      <c r="E206" s="710"/>
      <c r="F206" s="710"/>
      <c r="G206" s="710"/>
      <c r="H206" s="710"/>
    </row>
    <row r="207" spans="3:8">
      <c r="C207" s="710"/>
      <c r="D207" s="710"/>
      <c r="E207" s="710"/>
      <c r="F207" s="710"/>
      <c r="G207" s="710"/>
      <c r="H207" s="710"/>
    </row>
    <row r="208" spans="3:8">
      <c r="C208" s="710"/>
      <c r="D208" s="710"/>
      <c r="E208" s="710"/>
      <c r="F208" s="710"/>
      <c r="G208" s="710"/>
      <c r="H208" s="710"/>
    </row>
    <row r="209" spans="3:8">
      <c r="C209" s="710"/>
      <c r="D209" s="710"/>
      <c r="E209" s="710"/>
      <c r="F209" s="710"/>
      <c r="G209" s="710"/>
      <c r="H209" s="710"/>
    </row>
    <row r="210" spans="3:8">
      <c r="C210" s="710"/>
      <c r="D210" s="710"/>
      <c r="E210" s="710"/>
      <c r="F210" s="710"/>
      <c r="G210" s="710"/>
      <c r="H210" s="710"/>
    </row>
    <row r="211" spans="3:8">
      <c r="C211" s="710"/>
      <c r="D211" s="710"/>
      <c r="E211" s="710"/>
      <c r="F211" s="710"/>
      <c r="G211" s="710"/>
      <c r="H211" s="710"/>
    </row>
    <row r="212" spans="3:8">
      <c r="C212" s="710"/>
      <c r="D212" s="710"/>
      <c r="E212" s="710"/>
      <c r="F212" s="710"/>
      <c r="G212" s="710"/>
      <c r="H212" s="710"/>
    </row>
    <row r="213" spans="3:8">
      <c r="C213" s="710"/>
      <c r="D213" s="710"/>
      <c r="E213" s="710"/>
      <c r="F213" s="710"/>
      <c r="G213" s="710"/>
      <c r="H213" s="710"/>
    </row>
    <row r="214" spans="3:8">
      <c r="C214" s="710"/>
      <c r="D214" s="710"/>
      <c r="E214" s="710"/>
      <c r="F214" s="710"/>
      <c r="G214" s="710"/>
      <c r="H214" s="710"/>
    </row>
    <row r="215" spans="3:8">
      <c r="C215" s="710"/>
      <c r="D215" s="710"/>
      <c r="E215" s="710"/>
      <c r="F215" s="710"/>
      <c r="G215" s="710"/>
      <c r="H215" s="710"/>
    </row>
    <row r="216" spans="3:8">
      <c r="C216" s="710"/>
      <c r="D216" s="710"/>
      <c r="E216" s="710"/>
      <c r="F216" s="710"/>
      <c r="G216" s="710"/>
      <c r="H216" s="710"/>
    </row>
    <row r="217" spans="3:8">
      <c r="C217" s="710"/>
      <c r="D217" s="710"/>
      <c r="E217" s="710"/>
      <c r="F217" s="710"/>
      <c r="G217" s="710"/>
      <c r="H217" s="710"/>
    </row>
    <row r="218" spans="3:8">
      <c r="C218" s="710"/>
      <c r="D218" s="710"/>
      <c r="E218" s="710"/>
      <c r="F218" s="710"/>
      <c r="G218" s="710"/>
      <c r="H218" s="710"/>
    </row>
    <row r="219" spans="3:8">
      <c r="C219" s="710"/>
      <c r="D219" s="710"/>
      <c r="E219" s="710"/>
      <c r="F219" s="710"/>
      <c r="G219" s="710"/>
      <c r="H219" s="710"/>
    </row>
    <row r="220" spans="3:8">
      <c r="C220" s="710"/>
      <c r="D220" s="710"/>
      <c r="E220" s="710"/>
      <c r="F220" s="710"/>
      <c r="G220" s="710"/>
      <c r="H220" s="710"/>
    </row>
    <row r="221" spans="3:8">
      <c r="C221" s="710"/>
      <c r="D221" s="710"/>
      <c r="E221" s="710"/>
      <c r="F221" s="710"/>
      <c r="G221" s="710"/>
      <c r="H221" s="710"/>
    </row>
    <row r="222" spans="3:8">
      <c r="C222" s="710"/>
      <c r="D222" s="710"/>
      <c r="E222" s="710"/>
      <c r="F222" s="710"/>
      <c r="G222" s="710"/>
      <c r="H222" s="710"/>
    </row>
    <row r="223" spans="3:8">
      <c r="C223" s="710"/>
      <c r="D223" s="710"/>
      <c r="E223" s="710"/>
      <c r="F223" s="710"/>
      <c r="G223" s="710"/>
      <c r="H223" s="710"/>
    </row>
    <row r="224" spans="3:8">
      <c r="C224" s="710"/>
      <c r="D224" s="710"/>
      <c r="E224" s="710"/>
      <c r="F224" s="710"/>
      <c r="G224" s="710"/>
      <c r="H224" s="710"/>
    </row>
    <row r="225" spans="3:8">
      <c r="C225" s="710"/>
      <c r="D225" s="710"/>
      <c r="E225" s="710"/>
      <c r="F225" s="710"/>
      <c r="G225" s="710"/>
      <c r="H225" s="710"/>
    </row>
    <row r="226" spans="3:8">
      <c r="C226" s="710"/>
      <c r="D226" s="710"/>
      <c r="E226" s="710"/>
      <c r="F226" s="710"/>
      <c r="G226" s="710"/>
      <c r="H226" s="710"/>
    </row>
    <row r="227" spans="3:8">
      <c r="C227" s="710"/>
      <c r="D227" s="710"/>
      <c r="E227" s="710"/>
      <c r="F227" s="710"/>
      <c r="G227" s="710"/>
      <c r="H227" s="710"/>
    </row>
    <row r="228" spans="3:8">
      <c r="C228" s="710"/>
      <c r="D228" s="710"/>
      <c r="E228" s="710"/>
      <c r="F228" s="710"/>
      <c r="G228" s="710"/>
      <c r="H228" s="710"/>
    </row>
    <row r="229" spans="3:8">
      <c r="C229" s="710"/>
      <c r="D229" s="710"/>
      <c r="E229" s="710"/>
      <c r="F229" s="710"/>
      <c r="G229" s="710"/>
      <c r="H229" s="710"/>
    </row>
    <row r="230" spans="3:8">
      <c r="C230" s="710"/>
      <c r="D230" s="710"/>
      <c r="E230" s="710"/>
      <c r="F230" s="710"/>
      <c r="G230" s="710"/>
      <c r="H230" s="710"/>
    </row>
    <row r="231" spans="3:8">
      <c r="C231" s="710"/>
      <c r="D231" s="710"/>
      <c r="E231" s="710"/>
      <c r="F231" s="710"/>
      <c r="G231" s="710"/>
      <c r="H231" s="710"/>
    </row>
    <row r="232" spans="3:8">
      <c r="C232" s="710"/>
      <c r="D232" s="710"/>
      <c r="E232" s="710"/>
      <c r="F232" s="710"/>
      <c r="G232" s="710"/>
      <c r="H232" s="710"/>
    </row>
    <row r="233" spans="3:8">
      <c r="C233" s="710"/>
      <c r="D233" s="710"/>
      <c r="E233" s="710"/>
      <c r="F233" s="710"/>
      <c r="G233" s="710"/>
      <c r="H233" s="710"/>
    </row>
    <row r="234" spans="3:8">
      <c r="C234" s="710"/>
      <c r="D234" s="710"/>
      <c r="E234" s="710"/>
      <c r="F234" s="710"/>
      <c r="G234" s="710"/>
      <c r="H234" s="710"/>
    </row>
    <row r="235" spans="3:8">
      <c r="C235" s="710"/>
      <c r="D235" s="710"/>
      <c r="E235" s="710"/>
      <c r="F235" s="710"/>
      <c r="G235" s="710"/>
      <c r="H235" s="710"/>
    </row>
    <row r="236" spans="3:8">
      <c r="C236" s="710"/>
      <c r="D236" s="710"/>
      <c r="E236" s="710"/>
      <c r="F236" s="710"/>
      <c r="G236" s="710"/>
      <c r="H236" s="710"/>
    </row>
    <row r="237" spans="3:8">
      <c r="C237" s="710"/>
      <c r="D237" s="710"/>
      <c r="E237" s="710"/>
      <c r="F237" s="710"/>
      <c r="G237" s="710"/>
      <c r="H237" s="710"/>
    </row>
    <row r="238" spans="3:8">
      <c r="C238" s="710"/>
      <c r="D238" s="710"/>
      <c r="E238" s="710"/>
      <c r="F238" s="710"/>
      <c r="G238" s="710"/>
      <c r="H238" s="710"/>
    </row>
    <row r="239" spans="3:8">
      <c r="C239" s="710"/>
      <c r="D239" s="710"/>
      <c r="E239" s="710"/>
      <c r="F239" s="710"/>
      <c r="G239" s="710"/>
      <c r="H239" s="710"/>
    </row>
    <row r="240" spans="3:8">
      <c r="C240" s="710"/>
      <c r="D240" s="710"/>
      <c r="E240" s="710"/>
      <c r="F240" s="710"/>
      <c r="G240" s="710"/>
      <c r="H240" s="710"/>
    </row>
    <row r="241" spans="3:8">
      <c r="C241" s="710"/>
      <c r="D241" s="710"/>
      <c r="E241" s="710"/>
      <c r="F241" s="710"/>
      <c r="G241" s="710"/>
      <c r="H241" s="710"/>
    </row>
    <row r="242" spans="3:8">
      <c r="C242" s="710"/>
      <c r="D242" s="710"/>
      <c r="E242" s="710"/>
      <c r="F242" s="710"/>
      <c r="G242" s="710"/>
      <c r="H242" s="710"/>
    </row>
    <row r="243" spans="3:8">
      <c r="C243" s="710"/>
      <c r="D243" s="710"/>
      <c r="E243" s="710"/>
      <c r="F243" s="710"/>
      <c r="G243" s="710"/>
      <c r="H243" s="710"/>
    </row>
    <row r="244" spans="3:8">
      <c r="C244" s="710"/>
      <c r="D244" s="710"/>
      <c r="E244" s="710"/>
      <c r="F244" s="710"/>
      <c r="G244" s="710"/>
      <c r="H244" s="710"/>
    </row>
    <row r="245" spans="3:8">
      <c r="C245" s="710"/>
      <c r="D245" s="710"/>
      <c r="E245" s="710"/>
      <c r="F245" s="710"/>
      <c r="G245" s="710"/>
      <c r="H245" s="710"/>
    </row>
    <row r="246" spans="3:8">
      <c r="C246" s="710"/>
      <c r="D246" s="710"/>
      <c r="E246" s="710"/>
      <c r="F246" s="710"/>
      <c r="G246" s="710"/>
      <c r="H246" s="710"/>
    </row>
    <row r="247" spans="3:8">
      <c r="C247" s="710"/>
      <c r="D247" s="710"/>
      <c r="E247" s="710"/>
      <c r="F247" s="710"/>
      <c r="G247" s="710"/>
      <c r="H247" s="710"/>
    </row>
    <row r="248" spans="3:8">
      <c r="C248" s="710"/>
      <c r="D248" s="710"/>
      <c r="E248" s="710"/>
      <c r="F248" s="710"/>
      <c r="G248" s="710"/>
      <c r="H248" s="710"/>
    </row>
    <row r="249" spans="3:8">
      <c r="C249" s="710"/>
      <c r="D249" s="710"/>
      <c r="E249" s="710"/>
      <c r="F249" s="710"/>
      <c r="G249" s="710"/>
      <c r="H249" s="710"/>
    </row>
    <row r="250" spans="3:8">
      <c r="C250" s="710"/>
      <c r="D250" s="710"/>
      <c r="E250" s="710"/>
      <c r="F250" s="710"/>
      <c r="G250" s="710"/>
      <c r="H250" s="710"/>
    </row>
    <row r="251" spans="3:8">
      <c r="C251" s="710"/>
      <c r="D251" s="710"/>
      <c r="E251" s="710"/>
      <c r="F251" s="710"/>
      <c r="G251" s="710"/>
      <c r="H251" s="710"/>
    </row>
    <row r="252" spans="3:8">
      <c r="C252" s="710"/>
      <c r="D252" s="710"/>
      <c r="E252" s="710"/>
      <c r="F252" s="710"/>
      <c r="G252" s="710"/>
      <c r="H252" s="710"/>
    </row>
    <row r="253" spans="3:8">
      <c r="C253" s="710"/>
      <c r="D253" s="710"/>
      <c r="E253" s="710"/>
      <c r="F253" s="710"/>
      <c r="G253" s="710"/>
      <c r="H253" s="710"/>
    </row>
    <row r="254" spans="3:8">
      <c r="C254" s="710"/>
      <c r="D254" s="710"/>
      <c r="E254" s="710"/>
      <c r="F254" s="710"/>
      <c r="G254" s="710"/>
      <c r="H254" s="710"/>
    </row>
    <row r="255" spans="3:8">
      <c r="C255" s="710"/>
      <c r="D255" s="710"/>
      <c r="E255" s="710"/>
      <c r="F255" s="710"/>
      <c r="G255" s="710"/>
      <c r="H255" s="710"/>
    </row>
    <row r="256" spans="3:8">
      <c r="C256" s="710"/>
      <c r="D256" s="710"/>
      <c r="E256" s="710"/>
      <c r="F256" s="710"/>
      <c r="G256" s="710"/>
      <c r="H256" s="710"/>
    </row>
    <row r="257" spans="3:8">
      <c r="C257" s="710"/>
      <c r="D257" s="710"/>
      <c r="E257" s="710"/>
      <c r="F257" s="710"/>
      <c r="G257" s="710"/>
      <c r="H257" s="710"/>
    </row>
    <row r="258" spans="3:8">
      <c r="C258" s="710"/>
      <c r="D258" s="710"/>
      <c r="E258" s="710"/>
      <c r="F258" s="710"/>
      <c r="G258" s="710"/>
      <c r="H258" s="710"/>
    </row>
    <row r="259" spans="3:8">
      <c r="C259" s="710"/>
      <c r="D259" s="710"/>
      <c r="E259" s="710"/>
      <c r="F259" s="710"/>
      <c r="G259" s="710"/>
      <c r="H259" s="710"/>
    </row>
    <row r="260" spans="3:8">
      <c r="C260" s="710"/>
      <c r="D260" s="710"/>
      <c r="E260" s="710"/>
      <c r="F260" s="710"/>
      <c r="G260" s="710"/>
      <c r="H260" s="710"/>
    </row>
    <row r="261" spans="3:8">
      <c r="C261" s="710"/>
      <c r="D261" s="710"/>
      <c r="E261" s="710"/>
      <c r="F261" s="710"/>
      <c r="G261" s="710"/>
      <c r="H261" s="710"/>
    </row>
    <row r="262" spans="3:8">
      <c r="C262" s="710"/>
      <c r="D262" s="710"/>
      <c r="E262" s="710"/>
      <c r="F262" s="710"/>
      <c r="G262" s="710"/>
      <c r="H262" s="710"/>
    </row>
    <row r="263" spans="3:8">
      <c r="C263" s="710"/>
      <c r="D263" s="710"/>
      <c r="E263" s="710"/>
      <c r="F263" s="710"/>
      <c r="G263" s="710"/>
      <c r="H263" s="710"/>
    </row>
    <row r="264" spans="3:8">
      <c r="C264" s="710"/>
      <c r="D264" s="710"/>
      <c r="E264" s="710"/>
      <c r="F264" s="710"/>
      <c r="G264" s="710"/>
      <c r="H264" s="710"/>
    </row>
    <row r="265" spans="3:8">
      <c r="C265" s="710"/>
      <c r="D265" s="710"/>
      <c r="E265" s="710"/>
      <c r="F265" s="710"/>
      <c r="G265" s="710"/>
      <c r="H265" s="710"/>
    </row>
    <row r="266" spans="3:8">
      <c r="C266" s="710"/>
      <c r="D266" s="710"/>
      <c r="E266" s="710"/>
      <c r="F266" s="710"/>
      <c r="G266" s="710"/>
      <c r="H266" s="710"/>
    </row>
    <row r="267" spans="3:8">
      <c r="C267" s="710"/>
      <c r="D267" s="710"/>
      <c r="E267" s="710"/>
      <c r="F267" s="710"/>
      <c r="G267" s="710"/>
      <c r="H267" s="710"/>
    </row>
    <row r="268" spans="3:8">
      <c r="C268" s="710"/>
      <c r="D268" s="710"/>
      <c r="E268" s="710"/>
      <c r="F268" s="710"/>
      <c r="G268" s="710"/>
      <c r="H268" s="710"/>
    </row>
    <row r="269" spans="3:8">
      <c r="C269" s="710"/>
      <c r="D269" s="710"/>
      <c r="E269" s="710"/>
      <c r="F269" s="710"/>
      <c r="G269" s="710"/>
      <c r="H269" s="710"/>
    </row>
    <row r="270" spans="3:8">
      <c r="C270" s="710"/>
      <c r="D270" s="710"/>
      <c r="E270" s="710"/>
      <c r="F270" s="710"/>
      <c r="G270" s="710"/>
      <c r="H270" s="710"/>
    </row>
    <row r="271" spans="3:8">
      <c r="C271" s="710"/>
      <c r="D271" s="710"/>
      <c r="E271" s="710"/>
      <c r="F271" s="710"/>
      <c r="G271" s="710"/>
      <c r="H271" s="710"/>
    </row>
    <row r="272" spans="3:8">
      <c r="C272" s="710"/>
      <c r="D272" s="710"/>
      <c r="E272" s="710"/>
      <c r="F272" s="710"/>
      <c r="G272" s="710"/>
      <c r="H272" s="710"/>
    </row>
    <row r="273" spans="3:8">
      <c r="C273" s="710"/>
      <c r="D273" s="710"/>
      <c r="E273" s="710"/>
      <c r="F273" s="710"/>
      <c r="G273" s="710"/>
      <c r="H273" s="710"/>
    </row>
    <row r="274" spans="3:8">
      <c r="C274" s="710"/>
      <c r="D274" s="710"/>
      <c r="E274" s="710"/>
      <c r="F274" s="710"/>
      <c r="G274" s="710"/>
      <c r="H274" s="710"/>
    </row>
    <row r="275" spans="3:8">
      <c r="C275" s="710"/>
      <c r="D275" s="710"/>
      <c r="E275" s="710"/>
      <c r="F275" s="710"/>
      <c r="G275" s="710"/>
      <c r="H275" s="710"/>
    </row>
    <row r="276" spans="3:8">
      <c r="C276" s="710"/>
      <c r="D276" s="710"/>
      <c r="E276" s="710"/>
      <c r="F276" s="710"/>
      <c r="G276" s="710"/>
      <c r="H276" s="710"/>
    </row>
    <row r="277" spans="3:8">
      <c r="C277" s="710"/>
      <c r="D277" s="710"/>
      <c r="E277" s="710"/>
      <c r="F277" s="710"/>
      <c r="G277" s="710"/>
      <c r="H277" s="710"/>
    </row>
    <row r="278" spans="3:8">
      <c r="C278" s="710"/>
      <c r="D278" s="710"/>
      <c r="E278" s="710"/>
      <c r="F278" s="710"/>
      <c r="G278" s="710"/>
      <c r="H278" s="710"/>
    </row>
    <row r="279" spans="3:8">
      <c r="C279" s="710"/>
      <c r="D279" s="710"/>
      <c r="E279" s="710"/>
      <c r="F279" s="710"/>
      <c r="G279" s="710"/>
      <c r="H279" s="710"/>
    </row>
    <row r="280" spans="3:8">
      <c r="C280" s="710"/>
      <c r="D280" s="710"/>
      <c r="E280" s="710"/>
      <c r="F280" s="710"/>
      <c r="G280" s="710"/>
      <c r="H280" s="710"/>
    </row>
    <row r="281" spans="3:8">
      <c r="C281" s="710"/>
      <c r="D281" s="710"/>
      <c r="E281" s="710"/>
      <c r="F281" s="710"/>
      <c r="G281" s="710"/>
      <c r="H281" s="710"/>
    </row>
    <row r="282" spans="3:8">
      <c r="C282" s="710"/>
      <c r="D282" s="710"/>
      <c r="E282" s="710"/>
      <c r="F282" s="710"/>
      <c r="G282" s="710"/>
      <c r="H282" s="710"/>
    </row>
    <row r="283" spans="3:8">
      <c r="C283" s="710"/>
      <c r="D283" s="710"/>
      <c r="E283" s="710"/>
      <c r="F283" s="710"/>
      <c r="G283" s="710"/>
      <c r="H283" s="710"/>
    </row>
    <row r="284" spans="3:8">
      <c r="C284" s="710"/>
      <c r="D284" s="710"/>
      <c r="E284" s="710"/>
      <c r="F284" s="710"/>
      <c r="G284" s="710"/>
      <c r="H284" s="710"/>
    </row>
    <row r="285" spans="3:8">
      <c r="C285" s="710"/>
      <c r="D285" s="710"/>
      <c r="E285" s="710"/>
      <c r="F285" s="710"/>
      <c r="G285" s="710"/>
      <c r="H285" s="710"/>
    </row>
    <row r="286" spans="3:8">
      <c r="C286" s="710"/>
      <c r="D286" s="710"/>
      <c r="E286" s="710"/>
      <c r="F286" s="710"/>
      <c r="G286" s="710"/>
      <c r="H286" s="710"/>
    </row>
    <row r="287" spans="3:8">
      <c r="C287" s="710"/>
      <c r="D287" s="710"/>
      <c r="E287" s="710"/>
      <c r="F287" s="710"/>
      <c r="G287" s="710"/>
      <c r="H287" s="710"/>
    </row>
    <row r="288" spans="3:8">
      <c r="C288" s="710"/>
      <c r="D288" s="710"/>
      <c r="E288" s="710"/>
      <c r="F288" s="710"/>
      <c r="G288" s="710"/>
      <c r="H288" s="710"/>
    </row>
    <row r="289" spans="3:8">
      <c r="C289" s="710"/>
      <c r="D289" s="710"/>
      <c r="E289" s="710"/>
      <c r="F289" s="710"/>
      <c r="G289" s="710"/>
      <c r="H289" s="710"/>
    </row>
    <row r="290" spans="3:8">
      <c r="C290" s="710"/>
      <c r="D290" s="710"/>
      <c r="E290" s="710"/>
      <c r="F290" s="710"/>
      <c r="G290" s="710"/>
      <c r="H290" s="710"/>
    </row>
    <row r="291" spans="3:8">
      <c r="C291" s="710"/>
      <c r="D291" s="710"/>
      <c r="E291" s="710"/>
      <c r="F291" s="710"/>
      <c r="G291" s="710"/>
      <c r="H291" s="710"/>
    </row>
    <row r="292" spans="3:8">
      <c r="C292" s="710"/>
      <c r="D292" s="710"/>
      <c r="E292" s="710"/>
      <c r="F292" s="710"/>
      <c r="G292" s="710"/>
      <c r="H292" s="710"/>
    </row>
    <row r="293" spans="3:8">
      <c r="C293" s="710"/>
      <c r="D293" s="710"/>
      <c r="E293" s="710"/>
      <c r="F293" s="710"/>
      <c r="G293" s="710"/>
      <c r="H293" s="710"/>
    </row>
    <row r="294" spans="3:8">
      <c r="C294" s="710"/>
      <c r="D294" s="710"/>
      <c r="E294" s="710"/>
      <c r="F294" s="710"/>
      <c r="G294" s="710"/>
      <c r="H294" s="710"/>
    </row>
    <row r="295" spans="3:8">
      <c r="C295" s="710"/>
      <c r="D295" s="710"/>
      <c r="E295" s="710"/>
      <c r="F295" s="710"/>
      <c r="G295" s="710"/>
      <c r="H295" s="710"/>
    </row>
    <row r="296" spans="3:8">
      <c r="C296" s="710"/>
      <c r="D296" s="710"/>
      <c r="E296" s="710"/>
      <c r="F296" s="710"/>
      <c r="G296" s="710"/>
      <c r="H296" s="710"/>
    </row>
    <row r="297" spans="3:8">
      <c r="C297" s="710"/>
      <c r="D297" s="710"/>
      <c r="E297" s="710"/>
      <c r="F297" s="710"/>
      <c r="G297" s="710"/>
      <c r="H297" s="710"/>
    </row>
    <row r="298" spans="3:8">
      <c r="C298" s="710"/>
      <c r="D298" s="710"/>
      <c r="E298" s="710"/>
      <c r="F298" s="710"/>
      <c r="G298" s="710"/>
      <c r="H298" s="710"/>
    </row>
    <row r="299" spans="3:8">
      <c r="C299" s="710"/>
      <c r="D299" s="710"/>
      <c r="E299" s="710"/>
      <c r="F299" s="710"/>
      <c r="G299" s="710"/>
      <c r="H299" s="710"/>
    </row>
    <row r="300" spans="3:8">
      <c r="C300" s="710"/>
      <c r="D300" s="710"/>
      <c r="E300" s="710"/>
      <c r="F300" s="710"/>
      <c r="G300" s="710"/>
      <c r="H300" s="710"/>
    </row>
    <row r="301" spans="3:8">
      <c r="C301" s="710"/>
      <c r="D301" s="710"/>
      <c r="E301" s="710"/>
      <c r="F301" s="710"/>
      <c r="G301" s="710"/>
      <c r="H301" s="710"/>
    </row>
    <row r="302" spans="3:8">
      <c r="C302" s="710"/>
      <c r="D302" s="710"/>
      <c r="E302" s="710"/>
      <c r="F302" s="710"/>
      <c r="G302" s="710"/>
      <c r="H302" s="710"/>
    </row>
    <row r="303" spans="3:8">
      <c r="C303" s="710"/>
      <c r="D303" s="710"/>
      <c r="E303" s="710"/>
      <c r="F303" s="710"/>
      <c r="G303" s="710"/>
      <c r="H303" s="710"/>
    </row>
    <row r="304" spans="3:8">
      <c r="C304" s="710"/>
      <c r="D304" s="710"/>
      <c r="E304" s="710"/>
      <c r="F304" s="710"/>
      <c r="G304" s="710"/>
      <c r="H304" s="710"/>
    </row>
    <row r="305" spans="3:8">
      <c r="C305" s="710"/>
      <c r="D305" s="710"/>
      <c r="E305" s="710"/>
      <c r="F305" s="710"/>
      <c r="G305" s="710"/>
      <c r="H305" s="710"/>
    </row>
    <row r="306" spans="3:8">
      <c r="C306" s="710"/>
      <c r="D306" s="710"/>
      <c r="E306" s="710"/>
      <c r="F306" s="710"/>
      <c r="G306" s="710"/>
      <c r="H306" s="710"/>
    </row>
    <row r="307" spans="3:8">
      <c r="C307" s="710"/>
      <c r="D307" s="710"/>
      <c r="E307" s="710"/>
      <c r="F307" s="710"/>
      <c r="G307" s="710"/>
      <c r="H307" s="710"/>
    </row>
    <row r="308" spans="3:8">
      <c r="C308" s="710"/>
      <c r="D308" s="710"/>
      <c r="E308" s="710"/>
      <c r="F308" s="710"/>
      <c r="G308" s="710"/>
      <c r="H308" s="710"/>
    </row>
    <row r="309" spans="3:8">
      <c r="C309" s="710"/>
      <c r="D309" s="710"/>
      <c r="E309" s="710"/>
      <c r="F309" s="710"/>
      <c r="G309" s="710"/>
      <c r="H309" s="710"/>
    </row>
    <row r="310" spans="3:8">
      <c r="C310" s="710"/>
      <c r="D310" s="710"/>
      <c r="E310" s="710"/>
      <c r="F310" s="710"/>
      <c r="G310" s="710"/>
      <c r="H310" s="710"/>
    </row>
    <row r="311" spans="3:8">
      <c r="C311" s="710"/>
      <c r="D311" s="710"/>
      <c r="E311" s="710"/>
      <c r="F311" s="710"/>
      <c r="G311" s="710"/>
      <c r="H311" s="710"/>
    </row>
    <row r="312" spans="3:8">
      <c r="C312" s="710"/>
      <c r="D312" s="710"/>
      <c r="E312" s="710"/>
      <c r="F312" s="710"/>
      <c r="G312" s="710"/>
      <c r="H312" s="710"/>
    </row>
    <row r="313" spans="3:8">
      <c r="C313" s="710"/>
      <c r="D313" s="710"/>
      <c r="E313" s="710"/>
      <c r="F313" s="710"/>
      <c r="G313" s="710"/>
      <c r="H313" s="710"/>
    </row>
    <row r="314" spans="3:8">
      <c r="C314" s="710"/>
      <c r="D314" s="710"/>
      <c r="E314" s="710"/>
      <c r="F314" s="710"/>
      <c r="G314" s="710"/>
      <c r="H314" s="710"/>
    </row>
    <row r="315" spans="3:8">
      <c r="C315" s="710"/>
      <c r="D315" s="710"/>
      <c r="E315" s="710"/>
      <c r="F315" s="710"/>
      <c r="G315" s="710"/>
      <c r="H315" s="710"/>
    </row>
    <row r="316" spans="3:8">
      <c r="C316" s="710"/>
      <c r="D316" s="710"/>
      <c r="E316" s="710"/>
      <c r="F316" s="710"/>
      <c r="G316" s="710"/>
      <c r="H316" s="710"/>
    </row>
    <row r="317" spans="3:8">
      <c r="C317" s="710"/>
      <c r="D317" s="710"/>
      <c r="E317" s="710"/>
      <c r="F317" s="710"/>
      <c r="G317" s="710"/>
      <c r="H317" s="710"/>
    </row>
    <row r="318" spans="3:8">
      <c r="C318" s="710"/>
      <c r="D318" s="710"/>
      <c r="E318" s="710"/>
      <c r="F318" s="710"/>
      <c r="G318" s="710"/>
      <c r="H318" s="710"/>
    </row>
  </sheetData>
  <mergeCells count="327">
    <mergeCell ref="A26:B26"/>
    <mergeCell ref="A4:B6"/>
    <mergeCell ref="I4:I6"/>
    <mergeCell ref="J4:J6"/>
    <mergeCell ref="L4:L6"/>
    <mergeCell ref="K4:K6"/>
    <mergeCell ref="H5:H6"/>
    <mergeCell ref="D5:F5"/>
    <mergeCell ref="A7:B7"/>
    <mergeCell ref="A25:B25"/>
    <mergeCell ref="A8:B8"/>
    <mergeCell ref="A9:B9"/>
    <mergeCell ref="A10:B10"/>
    <mergeCell ref="A11:B11"/>
    <mergeCell ref="A12:B12"/>
    <mergeCell ref="A13:B13"/>
    <mergeCell ref="A14:B14"/>
    <mergeCell ref="C33:H33"/>
    <mergeCell ref="C34:H34"/>
    <mergeCell ref="C35:H35"/>
    <mergeCell ref="C36:H36"/>
    <mergeCell ref="C37:H37"/>
    <mergeCell ref="C38:H38"/>
    <mergeCell ref="C28:H28"/>
    <mergeCell ref="C29:H29"/>
    <mergeCell ref="C30:H30"/>
    <mergeCell ref="C31:H31"/>
    <mergeCell ref="C32:H32"/>
    <mergeCell ref="C45:H45"/>
    <mergeCell ref="C46:H46"/>
    <mergeCell ref="C47:H47"/>
    <mergeCell ref="C48:H48"/>
    <mergeCell ref="C49:H49"/>
    <mergeCell ref="C50:H50"/>
    <mergeCell ref="C39:H39"/>
    <mergeCell ref="C40:H40"/>
    <mergeCell ref="C41:H41"/>
    <mergeCell ref="C42:H42"/>
    <mergeCell ref="C43:H43"/>
    <mergeCell ref="C44:H44"/>
    <mergeCell ref="C57:H57"/>
    <mergeCell ref="C58:H58"/>
    <mergeCell ref="C59:H59"/>
    <mergeCell ref="C60:H60"/>
    <mergeCell ref="C61:H61"/>
    <mergeCell ref="C62:H62"/>
    <mergeCell ref="C51:H51"/>
    <mergeCell ref="C52:H52"/>
    <mergeCell ref="C53:H53"/>
    <mergeCell ref="C54:H54"/>
    <mergeCell ref="C55:H55"/>
    <mergeCell ref="C56:H56"/>
    <mergeCell ref="C69:H69"/>
    <mergeCell ref="C70:H70"/>
    <mergeCell ref="C71:H71"/>
    <mergeCell ref="C72:H72"/>
    <mergeCell ref="C73:H73"/>
    <mergeCell ref="C74:H74"/>
    <mergeCell ref="C63:H63"/>
    <mergeCell ref="C64:H64"/>
    <mergeCell ref="C65:H65"/>
    <mergeCell ref="C66:H66"/>
    <mergeCell ref="C67:H67"/>
    <mergeCell ref="C68:H68"/>
    <mergeCell ref="C81:H81"/>
    <mergeCell ref="C82:H82"/>
    <mergeCell ref="C83:H83"/>
    <mergeCell ref="C84:H84"/>
    <mergeCell ref="C85:H85"/>
    <mergeCell ref="C86:H86"/>
    <mergeCell ref="C75:H75"/>
    <mergeCell ref="C76:H76"/>
    <mergeCell ref="C77:H77"/>
    <mergeCell ref="C78:H78"/>
    <mergeCell ref="C79:H79"/>
    <mergeCell ref="C80:H80"/>
    <mergeCell ref="C93:H93"/>
    <mergeCell ref="C94:H94"/>
    <mergeCell ref="C95:H95"/>
    <mergeCell ref="C96:H96"/>
    <mergeCell ref="C97:H97"/>
    <mergeCell ref="C98:H98"/>
    <mergeCell ref="C87:H87"/>
    <mergeCell ref="C88:H88"/>
    <mergeCell ref="C89:H89"/>
    <mergeCell ref="C90:H90"/>
    <mergeCell ref="C91:H91"/>
    <mergeCell ref="C92:H92"/>
    <mergeCell ref="C105:H105"/>
    <mergeCell ref="C106:H106"/>
    <mergeCell ref="C107:H107"/>
    <mergeCell ref="C108:H108"/>
    <mergeCell ref="C109:H109"/>
    <mergeCell ref="C110:H110"/>
    <mergeCell ref="C99:H99"/>
    <mergeCell ref="C100:H100"/>
    <mergeCell ref="C101:H101"/>
    <mergeCell ref="C102:H102"/>
    <mergeCell ref="C103:H103"/>
    <mergeCell ref="C104:H104"/>
    <mergeCell ref="C117:H117"/>
    <mergeCell ref="C118:H118"/>
    <mergeCell ref="C119:H119"/>
    <mergeCell ref="C120:H120"/>
    <mergeCell ref="C121:H121"/>
    <mergeCell ref="C122:H122"/>
    <mergeCell ref="C111:H111"/>
    <mergeCell ref="C112:H112"/>
    <mergeCell ref="C113:H113"/>
    <mergeCell ref="C114:H114"/>
    <mergeCell ref="C115:H115"/>
    <mergeCell ref="C116:H116"/>
    <mergeCell ref="C129:H129"/>
    <mergeCell ref="C130:H130"/>
    <mergeCell ref="C131:H131"/>
    <mergeCell ref="C132:H132"/>
    <mergeCell ref="C133:H133"/>
    <mergeCell ref="C134:H134"/>
    <mergeCell ref="C123:H123"/>
    <mergeCell ref="C124:H124"/>
    <mergeCell ref="C125:H125"/>
    <mergeCell ref="C126:H126"/>
    <mergeCell ref="C127:H127"/>
    <mergeCell ref="C128:H128"/>
    <mergeCell ref="C141:H141"/>
    <mergeCell ref="C142:H142"/>
    <mergeCell ref="C143:H143"/>
    <mergeCell ref="C144:H144"/>
    <mergeCell ref="C145:H145"/>
    <mergeCell ref="C146:H146"/>
    <mergeCell ref="C135:H135"/>
    <mergeCell ref="C136:H136"/>
    <mergeCell ref="C137:H137"/>
    <mergeCell ref="C138:H138"/>
    <mergeCell ref="C139:H139"/>
    <mergeCell ref="C140:H140"/>
    <mergeCell ref="C153:H153"/>
    <mergeCell ref="C154:H154"/>
    <mergeCell ref="C155:H155"/>
    <mergeCell ref="C156:H156"/>
    <mergeCell ref="C157:H157"/>
    <mergeCell ref="C158:H158"/>
    <mergeCell ref="C147:H147"/>
    <mergeCell ref="C148:H148"/>
    <mergeCell ref="C149:H149"/>
    <mergeCell ref="C150:H150"/>
    <mergeCell ref="C151:H151"/>
    <mergeCell ref="C152:H152"/>
    <mergeCell ref="C165:H165"/>
    <mergeCell ref="C166:H166"/>
    <mergeCell ref="C167:H167"/>
    <mergeCell ref="C168:H168"/>
    <mergeCell ref="C169:H169"/>
    <mergeCell ref="C170:H170"/>
    <mergeCell ref="C159:H159"/>
    <mergeCell ref="C160:H160"/>
    <mergeCell ref="C161:H161"/>
    <mergeCell ref="C162:H162"/>
    <mergeCell ref="C163:H163"/>
    <mergeCell ref="C164:H164"/>
    <mergeCell ref="C177:H177"/>
    <mergeCell ref="C178:H178"/>
    <mergeCell ref="C179:H179"/>
    <mergeCell ref="C180:H180"/>
    <mergeCell ref="C181:H181"/>
    <mergeCell ref="C182:H182"/>
    <mergeCell ref="C171:H171"/>
    <mergeCell ref="C172:H172"/>
    <mergeCell ref="C173:H173"/>
    <mergeCell ref="C174:H174"/>
    <mergeCell ref="C175:H175"/>
    <mergeCell ref="C176:H176"/>
    <mergeCell ref="C189:H189"/>
    <mergeCell ref="C190:H190"/>
    <mergeCell ref="C191:H191"/>
    <mergeCell ref="C192:H192"/>
    <mergeCell ref="C193:H193"/>
    <mergeCell ref="C194:H194"/>
    <mergeCell ref="C183:H183"/>
    <mergeCell ref="C184:H184"/>
    <mergeCell ref="C185:H185"/>
    <mergeCell ref="C186:H186"/>
    <mergeCell ref="C187:H187"/>
    <mergeCell ref="C188:H188"/>
    <mergeCell ref="C201:H201"/>
    <mergeCell ref="C202:H202"/>
    <mergeCell ref="C203:H203"/>
    <mergeCell ref="C204:H204"/>
    <mergeCell ref="C205:H205"/>
    <mergeCell ref="C206:H206"/>
    <mergeCell ref="C195:H195"/>
    <mergeCell ref="C196:H196"/>
    <mergeCell ref="C197:H197"/>
    <mergeCell ref="C198:H198"/>
    <mergeCell ref="C199:H199"/>
    <mergeCell ref="C200:H200"/>
    <mergeCell ref="C213:H213"/>
    <mergeCell ref="C214:H214"/>
    <mergeCell ref="C215:H215"/>
    <mergeCell ref="C216:H216"/>
    <mergeCell ref="C217:H217"/>
    <mergeCell ref="C218:H218"/>
    <mergeCell ref="C207:H207"/>
    <mergeCell ref="C208:H208"/>
    <mergeCell ref="C209:H209"/>
    <mergeCell ref="C210:H210"/>
    <mergeCell ref="C211:H211"/>
    <mergeCell ref="C212:H212"/>
    <mergeCell ref="C225:H225"/>
    <mergeCell ref="C226:H226"/>
    <mergeCell ref="C227:H227"/>
    <mergeCell ref="C228:H228"/>
    <mergeCell ref="C229:H229"/>
    <mergeCell ref="C230:H230"/>
    <mergeCell ref="C219:H219"/>
    <mergeCell ref="C220:H220"/>
    <mergeCell ref="C221:H221"/>
    <mergeCell ref="C222:H222"/>
    <mergeCell ref="C223:H223"/>
    <mergeCell ref="C224:H224"/>
    <mergeCell ref="C237:H237"/>
    <mergeCell ref="C238:H238"/>
    <mergeCell ref="C239:H239"/>
    <mergeCell ref="C240:H240"/>
    <mergeCell ref="C241:H241"/>
    <mergeCell ref="C242:H242"/>
    <mergeCell ref="C231:H231"/>
    <mergeCell ref="C232:H232"/>
    <mergeCell ref="C233:H233"/>
    <mergeCell ref="C234:H234"/>
    <mergeCell ref="C235:H235"/>
    <mergeCell ref="C236:H236"/>
    <mergeCell ref="C249:H249"/>
    <mergeCell ref="C250:H250"/>
    <mergeCell ref="C251:H251"/>
    <mergeCell ref="C252:H252"/>
    <mergeCell ref="C253:H253"/>
    <mergeCell ref="C254:H254"/>
    <mergeCell ref="C243:H243"/>
    <mergeCell ref="C244:H244"/>
    <mergeCell ref="C245:H245"/>
    <mergeCell ref="C246:H246"/>
    <mergeCell ref="C247:H247"/>
    <mergeCell ref="C248:H248"/>
    <mergeCell ref="C261:H261"/>
    <mergeCell ref="C262:H262"/>
    <mergeCell ref="C263:H263"/>
    <mergeCell ref="C264:H264"/>
    <mergeCell ref="C265:H265"/>
    <mergeCell ref="C266:H266"/>
    <mergeCell ref="C255:H255"/>
    <mergeCell ref="C256:H256"/>
    <mergeCell ref="C257:H257"/>
    <mergeCell ref="C258:H258"/>
    <mergeCell ref="C259:H259"/>
    <mergeCell ref="C260:H260"/>
    <mergeCell ref="C284:H284"/>
    <mergeCell ref="C273:H273"/>
    <mergeCell ref="C274:H274"/>
    <mergeCell ref="C275:H275"/>
    <mergeCell ref="C276:H276"/>
    <mergeCell ref="C277:H277"/>
    <mergeCell ref="C278:H278"/>
    <mergeCell ref="C267:H267"/>
    <mergeCell ref="C268:H268"/>
    <mergeCell ref="C269:H269"/>
    <mergeCell ref="C270:H270"/>
    <mergeCell ref="C271:H271"/>
    <mergeCell ref="C272:H272"/>
    <mergeCell ref="C317:H317"/>
    <mergeCell ref="C318:H318"/>
    <mergeCell ref="D4:H4"/>
    <mergeCell ref="C4:C6"/>
    <mergeCell ref="C309:H309"/>
    <mergeCell ref="C310:H310"/>
    <mergeCell ref="C311:H311"/>
    <mergeCell ref="C312:H312"/>
    <mergeCell ref="C313:H313"/>
    <mergeCell ref="C314:H314"/>
    <mergeCell ref="C303:H303"/>
    <mergeCell ref="C304:H304"/>
    <mergeCell ref="C305:H305"/>
    <mergeCell ref="C306:H306"/>
    <mergeCell ref="C307:H307"/>
    <mergeCell ref="C308:H308"/>
    <mergeCell ref="C297:H297"/>
    <mergeCell ref="C298:H298"/>
    <mergeCell ref="C299:H299"/>
    <mergeCell ref="C300:H300"/>
    <mergeCell ref="C301:H301"/>
    <mergeCell ref="C302:H302"/>
    <mergeCell ref="C291:H291"/>
    <mergeCell ref="C292:H292"/>
    <mergeCell ref="Q17:T17"/>
    <mergeCell ref="A18:B18"/>
    <mergeCell ref="A19:B19"/>
    <mergeCell ref="A20:B20"/>
    <mergeCell ref="A21:B21"/>
    <mergeCell ref="A22:B22"/>
    <mergeCell ref="Q22:T22"/>
    <mergeCell ref="C315:H315"/>
    <mergeCell ref="C316:H316"/>
    <mergeCell ref="C293:H293"/>
    <mergeCell ref="C294:H294"/>
    <mergeCell ref="C295:H295"/>
    <mergeCell ref="C296:H296"/>
    <mergeCell ref="C285:H285"/>
    <mergeCell ref="C286:H286"/>
    <mergeCell ref="C287:H287"/>
    <mergeCell ref="C288:H288"/>
    <mergeCell ref="C289:H289"/>
    <mergeCell ref="C290:H290"/>
    <mergeCell ref="C279:H279"/>
    <mergeCell ref="C280:H280"/>
    <mergeCell ref="C281:H281"/>
    <mergeCell ref="C282:H282"/>
    <mergeCell ref="C283:H283"/>
    <mergeCell ref="A1:A2"/>
    <mergeCell ref="K1:L1"/>
    <mergeCell ref="K2:L2"/>
    <mergeCell ref="B1:J2"/>
    <mergeCell ref="A23:B23"/>
    <mergeCell ref="A24:B24"/>
    <mergeCell ref="A15:B15"/>
    <mergeCell ref="A16:B16"/>
    <mergeCell ref="A17:B17"/>
    <mergeCell ref="A3:L3"/>
  </mergeCells>
  <hyperlinks>
    <hyperlink ref="M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1" firstPageNumber="5" orientation="landscape" r:id="rId1"/>
  <headerFooter>
    <oddFooter>&amp;LFM-ME - 03&amp;R&amp;P</oddFooter>
  </headerFooter>
  <rowBreaks count="1" manualBreakCount="1">
    <brk id="26" max="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K2:L2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V18"/>
  <sheetViews>
    <sheetView view="pageBreakPreview" topLeftCell="M1" zoomScale="60" zoomScaleNormal="70" workbookViewId="0">
      <pane ySplit="7" topLeftCell="A11" activePane="bottomLeft" state="frozen"/>
      <selection pane="bottomLeft" activeCell="V1" sqref="V1"/>
    </sheetView>
  </sheetViews>
  <sheetFormatPr defaultRowHeight="15"/>
  <cols>
    <col min="1" max="1" width="9" style="151" customWidth="1"/>
    <col min="2" max="2" width="14.125" style="152" customWidth="1"/>
    <col min="3" max="3" width="49.625" style="152" customWidth="1"/>
    <col min="4" max="4" width="9" style="152"/>
    <col min="5" max="6" width="9.375" style="152" customWidth="1"/>
    <col min="7" max="8" width="9" style="152" customWidth="1"/>
    <col min="9" max="10" width="10.625" style="152" customWidth="1"/>
    <col min="11" max="12" width="12.5" style="152" customWidth="1"/>
    <col min="13" max="13" width="29.25" style="152" customWidth="1"/>
    <col min="14" max="14" width="8.75" style="152" customWidth="1"/>
    <col min="15" max="15" width="8.75" style="153" customWidth="1"/>
    <col min="16" max="16" width="8.75" style="154" customWidth="1"/>
    <col min="17" max="17" width="22.375" style="155" customWidth="1"/>
    <col min="18" max="18" width="37.625" style="152" customWidth="1"/>
    <col min="19" max="19" width="19.75" style="156" bestFit="1" customWidth="1"/>
    <col min="20" max="20" width="16.625" style="152" customWidth="1"/>
    <col min="21" max="21" width="15.25" style="152" customWidth="1"/>
    <col min="22" max="258" width="9" style="152"/>
    <col min="259" max="259" width="9" style="152" customWidth="1"/>
    <col min="260" max="260" width="49.625" style="152" customWidth="1"/>
    <col min="261" max="261" width="9" style="152"/>
    <col min="262" max="262" width="9" style="152" customWidth="1"/>
    <col min="263" max="270" width="0" style="152" hidden="1" customWidth="1"/>
    <col min="271" max="271" width="66" style="152" customWidth="1"/>
    <col min="272" max="272" width="48.25" style="152" bestFit="1" customWidth="1"/>
    <col min="273" max="273" width="19.375" style="152" customWidth="1"/>
    <col min="274" max="274" width="45.375" style="152" customWidth="1"/>
    <col min="275" max="275" width="19.75" style="152" bestFit="1" customWidth="1"/>
    <col min="276" max="514" width="9" style="152"/>
    <col min="515" max="515" width="9" style="152" customWidth="1"/>
    <col min="516" max="516" width="49.625" style="152" customWidth="1"/>
    <col min="517" max="517" width="9" style="152"/>
    <col min="518" max="518" width="9" style="152" customWidth="1"/>
    <col min="519" max="526" width="0" style="152" hidden="1" customWidth="1"/>
    <col min="527" max="527" width="66" style="152" customWidth="1"/>
    <col min="528" max="528" width="48.25" style="152" bestFit="1" customWidth="1"/>
    <col min="529" max="529" width="19.375" style="152" customWidth="1"/>
    <col min="530" max="530" width="45.375" style="152" customWidth="1"/>
    <col min="531" max="531" width="19.75" style="152" bestFit="1" customWidth="1"/>
    <col min="532" max="770" width="9" style="152"/>
    <col min="771" max="771" width="9" style="152" customWidth="1"/>
    <col min="772" max="772" width="49.625" style="152" customWidth="1"/>
    <col min="773" max="773" width="9" style="152"/>
    <col min="774" max="774" width="9" style="152" customWidth="1"/>
    <col min="775" max="782" width="0" style="152" hidden="1" customWidth="1"/>
    <col min="783" max="783" width="66" style="152" customWidth="1"/>
    <col min="784" max="784" width="48.25" style="152" bestFit="1" customWidth="1"/>
    <col min="785" max="785" width="19.375" style="152" customWidth="1"/>
    <col min="786" max="786" width="45.375" style="152" customWidth="1"/>
    <col min="787" max="787" width="19.75" style="152" bestFit="1" customWidth="1"/>
    <col min="788" max="1026" width="9" style="152"/>
    <col min="1027" max="1027" width="9" style="152" customWidth="1"/>
    <col min="1028" max="1028" width="49.625" style="152" customWidth="1"/>
    <col min="1029" max="1029" width="9" style="152"/>
    <col min="1030" max="1030" width="9" style="152" customWidth="1"/>
    <col min="1031" max="1038" width="0" style="152" hidden="1" customWidth="1"/>
    <col min="1039" max="1039" width="66" style="152" customWidth="1"/>
    <col min="1040" max="1040" width="48.25" style="152" bestFit="1" customWidth="1"/>
    <col min="1041" max="1041" width="19.375" style="152" customWidth="1"/>
    <col min="1042" max="1042" width="45.375" style="152" customWidth="1"/>
    <col min="1043" max="1043" width="19.75" style="152" bestFit="1" customWidth="1"/>
    <col min="1044" max="1282" width="9" style="152"/>
    <col min="1283" max="1283" width="9" style="152" customWidth="1"/>
    <col min="1284" max="1284" width="49.625" style="152" customWidth="1"/>
    <col min="1285" max="1285" width="9" style="152"/>
    <col min="1286" max="1286" width="9" style="152" customWidth="1"/>
    <col min="1287" max="1294" width="0" style="152" hidden="1" customWidth="1"/>
    <col min="1295" max="1295" width="66" style="152" customWidth="1"/>
    <col min="1296" max="1296" width="48.25" style="152" bestFit="1" customWidth="1"/>
    <col min="1297" max="1297" width="19.375" style="152" customWidth="1"/>
    <col min="1298" max="1298" width="45.375" style="152" customWidth="1"/>
    <col min="1299" max="1299" width="19.75" style="152" bestFit="1" customWidth="1"/>
    <col min="1300" max="1538" width="9" style="152"/>
    <col min="1539" max="1539" width="9" style="152" customWidth="1"/>
    <col min="1540" max="1540" width="49.625" style="152" customWidth="1"/>
    <col min="1541" max="1541" width="9" style="152"/>
    <col min="1542" max="1542" width="9" style="152" customWidth="1"/>
    <col min="1543" max="1550" width="0" style="152" hidden="1" customWidth="1"/>
    <col min="1551" max="1551" width="66" style="152" customWidth="1"/>
    <col min="1552" max="1552" width="48.25" style="152" bestFit="1" customWidth="1"/>
    <col min="1553" max="1553" width="19.375" style="152" customWidth="1"/>
    <col min="1554" max="1554" width="45.375" style="152" customWidth="1"/>
    <col min="1555" max="1555" width="19.75" style="152" bestFit="1" customWidth="1"/>
    <col min="1556" max="1794" width="9" style="152"/>
    <col min="1795" max="1795" width="9" style="152" customWidth="1"/>
    <col min="1796" max="1796" width="49.625" style="152" customWidth="1"/>
    <col min="1797" max="1797" width="9" style="152"/>
    <col min="1798" max="1798" width="9" style="152" customWidth="1"/>
    <col min="1799" max="1806" width="0" style="152" hidden="1" customWidth="1"/>
    <col min="1807" max="1807" width="66" style="152" customWidth="1"/>
    <col min="1808" max="1808" width="48.25" style="152" bestFit="1" customWidth="1"/>
    <col min="1809" max="1809" width="19.375" style="152" customWidth="1"/>
    <col min="1810" max="1810" width="45.375" style="152" customWidth="1"/>
    <col min="1811" max="1811" width="19.75" style="152" bestFit="1" customWidth="1"/>
    <col min="1812" max="2050" width="9" style="152"/>
    <col min="2051" max="2051" width="9" style="152" customWidth="1"/>
    <col min="2052" max="2052" width="49.625" style="152" customWidth="1"/>
    <col min="2053" max="2053" width="9" style="152"/>
    <col min="2054" max="2054" width="9" style="152" customWidth="1"/>
    <col min="2055" max="2062" width="0" style="152" hidden="1" customWidth="1"/>
    <col min="2063" max="2063" width="66" style="152" customWidth="1"/>
    <col min="2064" max="2064" width="48.25" style="152" bestFit="1" customWidth="1"/>
    <col min="2065" max="2065" width="19.375" style="152" customWidth="1"/>
    <col min="2066" max="2066" width="45.375" style="152" customWidth="1"/>
    <col min="2067" max="2067" width="19.75" style="152" bestFit="1" customWidth="1"/>
    <col min="2068" max="2306" width="9" style="152"/>
    <col min="2307" max="2307" width="9" style="152" customWidth="1"/>
    <col min="2308" max="2308" width="49.625" style="152" customWidth="1"/>
    <col min="2309" max="2309" width="9" style="152"/>
    <col min="2310" max="2310" width="9" style="152" customWidth="1"/>
    <col min="2311" max="2318" width="0" style="152" hidden="1" customWidth="1"/>
    <col min="2319" max="2319" width="66" style="152" customWidth="1"/>
    <col min="2320" max="2320" width="48.25" style="152" bestFit="1" customWidth="1"/>
    <col min="2321" max="2321" width="19.375" style="152" customWidth="1"/>
    <col min="2322" max="2322" width="45.375" style="152" customWidth="1"/>
    <col min="2323" max="2323" width="19.75" style="152" bestFit="1" customWidth="1"/>
    <col min="2324" max="2562" width="9" style="152"/>
    <col min="2563" max="2563" width="9" style="152" customWidth="1"/>
    <col min="2564" max="2564" width="49.625" style="152" customWidth="1"/>
    <col min="2565" max="2565" width="9" style="152"/>
    <col min="2566" max="2566" width="9" style="152" customWidth="1"/>
    <col min="2567" max="2574" width="0" style="152" hidden="1" customWidth="1"/>
    <col min="2575" max="2575" width="66" style="152" customWidth="1"/>
    <col min="2576" max="2576" width="48.25" style="152" bestFit="1" customWidth="1"/>
    <col min="2577" max="2577" width="19.375" style="152" customWidth="1"/>
    <col min="2578" max="2578" width="45.375" style="152" customWidth="1"/>
    <col min="2579" max="2579" width="19.75" style="152" bestFit="1" customWidth="1"/>
    <col min="2580" max="2818" width="9" style="152"/>
    <col min="2819" max="2819" width="9" style="152" customWidth="1"/>
    <col min="2820" max="2820" width="49.625" style="152" customWidth="1"/>
    <col min="2821" max="2821" width="9" style="152"/>
    <col min="2822" max="2822" width="9" style="152" customWidth="1"/>
    <col min="2823" max="2830" width="0" style="152" hidden="1" customWidth="1"/>
    <col min="2831" max="2831" width="66" style="152" customWidth="1"/>
    <col min="2832" max="2832" width="48.25" style="152" bestFit="1" customWidth="1"/>
    <col min="2833" max="2833" width="19.375" style="152" customWidth="1"/>
    <col min="2834" max="2834" width="45.375" style="152" customWidth="1"/>
    <col min="2835" max="2835" width="19.75" style="152" bestFit="1" customWidth="1"/>
    <col min="2836" max="3074" width="9" style="152"/>
    <col min="3075" max="3075" width="9" style="152" customWidth="1"/>
    <col min="3076" max="3076" width="49.625" style="152" customWidth="1"/>
    <col min="3077" max="3077" width="9" style="152"/>
    <col min="3078" max="3078" width="9" style="152" customWidth="1"/>
    <col min="3079" max="3086" width="0" style="152" hidden="1" customWidth="1"/>
    <col min="3087" max="3087" width="66" style="152" customWidth="1"/>
    <col min="3088" max="3088" width="48.25" style="152" bestFit="1" customWidth="1"/>
    <col min="3089" max="3089" width="19.375" style="152" customWidth="1"/>
    <col min="3090" max="3090" width="45.375" style="152" customWidth="1"/>
    <col min="3091" max="3091" width="19.75" style="152" bestFit="1" customWidth="1"/>
    <col min="3092" max="3330" width="9" style="152"/>
    <col min="3331" max="3331" width="9" style="152" customWidth="1"/>
    <col min="3332" max="3332" width="49.625" style="152" customWidth="1"/>
    <col min="3333" max="3333" width="9" style="152"/>
    <col min="3334" max="3334" width="9" style="152" customWidth="1"/>
    <col min="3335" max="3342" width="0" style="152" hidden="1" customWidth="1"/>
    <col min="3343" max="3343" width="66" style="152" customWidth="1"/>
    <col min="3344" max="3344" width="48.25" style="152" bestFit="1" customWidth="1"/>
    <col min="3345" max="3345" width="19.375" style="152" customWidth="1"/>
    <col min="3346" max="3346" width="45.375" style="152" customWidth="1"/>
    <col min="3347" max="3347" width="19.75" style="152" bestFit="1" customWidth="1"/>
    <col min="3348" max="3586" width="9" style="152"/>
    <col min="3587" max="3587" width="9" style="152" customWidth="1"/>
    <col min="3588" max="3588" width="49.625" style="152" customWidth="1"/>
    <col min="3589" max="3589" width="9" style="152"/>
    <col min="3590" max="3590" width="9" style="152" customWidth="1"/>
    <col min="3591" max="3598" width="0" style="152" hidden="1" customWidth="1"/>
    <col min="3599" max="3599" width="66" style="152" customWidth="1"/>
    <col min="3600" max="3600" width="48.25" style="152" bestFit="1" customWidth="1"/>
    <col min="3601" max="3601" width="19.375" style="152" customWidth="1"/>
    <col min="3602" max="3602" width="45.375" style="152" customWidth="1"/>
    <col min="3603" max="3603" width="19.75" style="152" bestFit="1" customWidth="1"/>
    <col min="3604" max="3842" width="9" style="152"/>
    <col min="3843" max="3843" width="9" style="152" customWidth="1"/>
    <col min="3844" max="3844" width="49.625" style="152" customWidth="1"/>
    <col min="3845" max="3845" width="9" style="152"/>
    <col min="3846" max="3846" width="9" style="152" customWidth="1"/>
    <col min="3847" max="3854" width="0" style="152" hidden="1" customWidth="1"/>
    <col min="3855" max="3855" width="66" style="152" customWidth="1"/>
    <col min="3856" max="3856" width="48.25" style="152" bestFit="1" customWidth="1"/>
    <col min="3857" max="3857" width="19.375" style="152" customWidth="1"/>
    <col min="3858" max="3858" width="45.375" style="152" customWidth="1"/>
    <col min="3859" max="3859" width="19.75" style="152" bestFit="1" customWidth="1"/>
    <col min="3860" max="4098" width="9" style="152"/>
    <col min="4099" max="4099" width="9" style="152" customWidth="1"/>
    <col min="4100" max="4100" width="49.625" style="152" customWidth="1"/>
    <col min="4101" max="4101" width="9" style="152"/>
    <col min="4102" max="4102" width="9" style="152" customWidth="1"/>
    <col min="4103" max="4110" width="0" style="152" hidden="1" customWidth="1"/>
    <col min="4111" max="4111" width="66" style="152" customWidth="1"/>
    <col min="4112" max="4112" width="48.25" style="152" bestFit="1" customWidth="1"/>
    <col min="4113" max="4113" width="19.375" style="152" customWidth="1"/>
    <col min="4114" max="4114" width="45.375" style="152" customWidth="1"/>
    <col min="4115" max="4115" width="19.75" style="152" bestFit="1" customWidth="1"/>
    <col min="4116" max="4354" width="9" style="152"/>
    <col min="4355" max="4355" width="9" style="152" customWidth="1"/>
    <col min="4356" max="4356" width="49.625" style="152" customWidth="1"/>
    <col min="4357" max="4357" width="9" style="152"/>
    <col min="4358" max="4358" width="9" style="152" customWidth="1"/>
    <col min="4359" max="4366" width="0" style="152" hidden="1" customWidth="1"/>
    <col min="4367" max="4367" width="66" style="152" customWidth="1"/>
    <col min="4368" max="4368" width="48.25" style="152" bestFit="1" customWidth="1"/>
    <col min="4369" max="4369" width="19.375" style="152" customWidth="1"/>
    <col min="4370" max="4370" width="45.375" style="152" customWidth="1"/>
    <col min="4371" max="4371" width="19.75" style="152" bestFit="1" customWidth="1"/>
    <col min="4372" max="4610" width="9" style="152"/>
    <col min="4611" max="4611" width="9" style="152" customWidth="1"/>
    <col min="4612" max="4612" width="49.625" style="152" customWidth="1"/>
    <col min="4613" max="4613" width="9" style="152"/>
    <col min="4614" max="4614" width="9" style="152" customWidth="1"/>
    <col min="4615" max="4622" width="0" style="152" hidden="1" customWidth="1"/>
    <col min="4623" max="4623" width="66" style="152" customWidth="1"/>
    <col min="4624" max="4624" width="48.25" style="152" bestFit="1" customWidth="1"/>
    <col min="4625" max="4625" width="19.375" style="152" customWidth="1"/>
    <col min="4626" max="4626" width="45.375" style="152" customWidth="1"/>
    <col min="4627" max="4627" width="19.75" style="152" bestFit="1" customWidth="1"/>
    <col min="4628" max="4866" width="9" style="152"/>
    <col min="4867" max="4867" width="9" style="152" customWidth="1"/>
    <col min="4868" max="4868" width="49.625" style="152" customWidth="1"/>
    <col min="4869" max="4869" width="9" style="152"/>
    <col min="4870" max="4870" width="9" style="152" customWidth="1"/>
    <col min="4871" max="4878" width="0" style="152" hidden="1" customWidth="1"/>
    <col min="4879" max="4879" width="66" style="152" customWidth="1"/>
    <col min="4880" max="4880" width="48.25" style="152" bestFit="1" customWidth="1"/>
    <col min="4881" max="4881" width="19.375" style="152" customWidth="1"/>
    <col min="4882" max="4882" width="45.375" style="152" customWidth="1"/>
    <col min="4883" max="4883" width="19.75" style="152" bestFit="1" customWidth="1"/>
    <col min="4884" max="5122" width="9" style="152"/>
    <col min="5123" max="5123" width="9" style="152" customWidth="1"/>
    <col min="5124" max="5124" width="49.625" style="152" customWidth="1"/>
    <col min="5125" max="5125" width="9" style="152"/>
    <col min="5126" max="5126" width="9" style="152" customWidth="1"/>
    <col min="5127" max="5134" width="0" style="152" hidden="1" customWidth="1"/>
    <col min="5135" max="5135" width="66" style="152" customWidth="1"/>
    <col min="5136" max="5136" width="48.25" style="152" bestFit="1" customWidth="1"/>
    <col min="5137" max="5137" width="19.375" style="152" customWidth="1"/>
    <col min="5138" max="5138" width="45.375" style="152" customWidth="1"/>
    <col min="5139" max="5139" width="19.75" style="152" bestFit="1" customWidth="1"/>
    <col min="5140" max="5378" width="9" style="152"/>
    <col min="5379" max="5379" width="9" style="152" customWidth="1"/>
    <col min="5380" max="5380" width="49.625" style="152" customWidth="1"/>
    <col min="5381" max="5381" width="9" style="152"/>
    <col min="5382" max="5382" width="9" style="152" customWidth="1"/>
    <col min="5383" max="5390" width="0" style="152" hidden="1" customWidth="1"/>
    <col min="5391" max="5391" width="66" style="152" customWidth="1"/>
    <col min="5392" max="5392" width="48.25" style="152" bestFit="1" customWidth="1"/>
    <col min="5393" max="5393" width="19.375" style="152" customWidth="1"/>
    <col min="5394" max="5394" width="45.375" style="152" customWidth="1"/>
    <col min="5395" max="5395" width="19.75" style="152" bestFit="1" customWidth="1"/>
    <col min="5396" max="5634" width="9" style="152"/>
    <col min="5635" max="5635" width="9" style="152" customWidth="1"/>
    <col min="5636" max="5636" width="49.625" style="152" customWidth="1"/>
    <col min="5637" max="5637" width="9" style="152"/>
    <col min="5638" max="5638" width="9" style="152" customWidth="1"/>
    <col min="5639" max="5646" width="0" style="152" hidden="1" customWidth="1"/>
    <col min="5647" max="5647" width="66" style="152" customWidth="1"/>
    <col min="5648" max="5648" width="48.25" style="152" bestFit="1" customWidth="1"/>
    <col min="5649" max="5649" width="19.375" style="152" customWidth="1"/>
    <col min="5650" max="5650" width="45.375" style="152" customWidth="1"/>
    <col min="5651" max="5651" width="19.75" style="152" bestFit="1" customWidth="1"/>
    <col min="5652" max="5890" width="9" style="152"/>
    <col min="5891" max="5891" width="9" style="152" customWidth="1"/>
    <col min="5892" max="5892" width="49.625" style="152" customWidth="1"/>
    <col min="5893" max="5893" width="9" style="152"/>
    <col min="5894" max="5894" width="9" style="152" customWidth="1"/>
    <col min="5895" max="5902" width="0" style="152" hidden="1" customWidth="1"/>
    <col min="5903" max="5903" width="66" style="152" customWidth="1"/>
    <col min="5904" max="5904" width="48.25" style="152" bestFit="1" customWidth="1"/>
    <col min="5905" max="5905" width="19.375" style="152" customWidth="1"/>
    <col min="5906" max="5906" width="45.375" style="152" customWidth="1"/>
    <col min="5907" max="5907" width="19.75" style="152" bestFit="1" customWidth="1"/>
    <col min="5908" max="6146" width="9" style="152"/>
    <col min="6147" max="6147" width="9" style="152" customWidth="1"/>
    <col min="6148" max="6148" width="49.625" style="152" customWidth="1"/>
    <col min="6149" max="6149" width="9" style="152"/>
    <col min="6150" max="6150" width="9" style="152" customWidth="1"/>
    <col min="6151" max="6158" width="0" style="152" hidden="1" customWidth="1"/>
    <col min="6159" max="6159" width="66" style="152" customWidth="1"/>
    <col min="6160" max="6160" width="48.25" style="152" bestFit="1" customWidth="1"/>
    <col min="6161" max="6161" width="19.375" style="152" customWidth="1"/>
    <col min="6162" max="6162" width="45.375" style="152" customWidth="1"/>
    <col min="6163" max="6163" width="19.75" style="152" bestFit="1" customWidth="1"/>
    <col min="6164" max="6402" width="9" style="152"/>
    <col min="6403" max="6403" width="9" style="152" customWidth="1"/>
    <col min="6404" max="6404" width="49.625" style="152" customWidth="1"/>
    <col min="6405" max="6405" width="9" style="152"/>
    <col min="6406" max="6406" width="9" style="152" customWidth="1"/>
    <col min="6407" max="6414" width="0" style="152" hidden="1" customWidth="1"/>
    <col min="6415" max="6415" width="66" style="152" customWidth="1"/>
    <col min="6416" max="6416" width="48.25" style="152" bestFit="1" customWidth="1"/>
    <col min="6417" max="6417" width="19.375" style="152" customWidth="1"/>
    <col min="6418" max="6418" width="45.375" style="152" customWidth="1"/>
    <col min="6419" max="6419" width="19.75" style="152" bestFit="1" customWidth="1"/>
    <col min="6420" max="6658" width="9" style="152"/>
    <col min="6659" max="6659" width="9" style="152" customWidth="1"/>
    <col min="6660" max="6660" width="49.625" style="152" customWidth="1"/>
    <col min="6661" max="6661" width="9" style="152"/>
    <col min="6662" max="6662" width="9" style="152" customWidth="1"/>
    <col min="6663" max="6670" width="0" style="152" hidden="1" customWidth="1"/>
    <col min="6671" max="6671" width="66" style="152" customWidth="1"/>
    <col min="6672" max="6672" width="48.25" style="152" bestFit="1" customWidth="1"/>
    <col min="6673" max="6673" width="19.375" style="152" customWidth="1"/>
    <col min="6674" max="6674" width="45.375" style="152" customWidth="1"/>
    <col min="6675" max="6675" width="19.75" style="152" bestFit="1" customWidth="1"/>
    <col min="6676" max="6914" width="9" style="152"/>
    <col min="6915" max="6915" width="9" style="152" customWidth="1"/>
    <col min="6916" max="6916" width="49.625" style="152" customWidth="1"/>
    <col min="6917" max="6917" width="9" style="152"/>
    <col min="6918" max="6918" width="9" style="152" customWidth="1"/>
    <col min="6919" max="6926" width="0" style="152" hidden="1" customWidth="1"/>
    <col min="6927" max="6927" width="66" style="152" customWidth="1"/>
    <col min="6928" max="6928" width="48.25" style="152" bestFit="1" customWidth="1"/>
    <col min="6929" max="6929" width="19.375" style="152" customWidth="1"/>
    <col min="6930" max="6930" width="45.375" style="152" customWidth="1"/>
    <col min="6931" max="6931" width="19.75" style="152" bestFit="1" customWidth="1"/>
    <col min="6932" max="7170" width="9" style="152"/>
    <col min="7171" max="7171" width="9" style="152" customWidth="1"/>
    <col min="7172" max="7172" width="49.625" style="152" customWidth="1"/>
    <col min="7173" max="7173" width="9" style="152"/>
    <col min="7174" max="7174" width="9" style="152" customWidth="1"/>
    <col min="7175" max="7182" width="0" style="152" hidden="1" customWidth="1"/>
    <col min="7183" max="7183" width="66" style="152" customWidth="1"/>
    <col min="7184" max="7184" width="48.25" style="152" bestFit="1" customWidth="1"/>
    <col min="7185" max="7185" width="19.375" style="152" customWidth="1"/>
    <col min="7186" max="7186" width="45.375" style="152" customWidth="1"/>
    <col min="7187" max="7187" width="19.75" style="152" bestFit="1" customWidth="1"/>
    <col min="7188" max="7426" width="9" style="152"/>
    <col min="7427" max="7427" width="9" style="152" customWidth="1"/>
    <col min="7428" max="7428" width="49.625" style="152" customWidth="1"/>
    <col min="7429" max="7429" width="9" style="152"/>
    <col min="7430" max="7430" width="9" style="152" customWidth="1"/>
    <col min="7431" max="7438" width="0" style="152" hidden="1" customWidth="1"/>
    <col min="7439" max="7439" width="66" style="152" customWidth="1"/>
    <col min="7440" max="7440" width="48.25" style="152" bestFit="1" customWidth="1"/>
    <col min="7441" max="7441" width="19.375" style="152" customWidth="1"/>
    <col min="7442" max="7442" width="45.375" style="152" customWidth="1"/>
    <col min="7443" max="7443" width="19.75" style="152" bestFit="1" customWidth="1"/>
    <col min="7444" max="7682" width="9" style="152"/>
    <col min="7683" max="7683" width="9" style="152" customWidth="1"/>
    <col min="7684" max="7684" width="49.625" style="152" customWidth="1"/>
    <col min="7685" max="7685" width="9" style="152"/>
    <col min="7686" max="7686" width="9" style="152" customWidth="1"/>
    <col min="7687" max="7694" width="0" style="152" hidden="1" customWidth="1"/>
    <col min="7695" max="7695" width="66" style="152" customWidth="1"/>
    <col min="7696" max="7696" width="48.25" style="152" bestFit="1" customWidth="1"/>
    <col min="7697" max="7697" width="19.375" style="152" customWidth="1"/>
    <col min="7698" max="7698" width="45.375" style="152" customWidth="1"/>
    <col min="7699" max="7699" width="19.75" style="152" bestFit="1" customWidth="1"/>
    <col min="7700" max="7938" width="9" style="152"/>
    <col min="7939" max="7939" width="9" style="152" customWidth="1"/>
    <col min="7940" max="7940" width="49.625" style="152" customWidth="1"/>
    <col min="7941" max="7941" width="9" style="152"/>
    <col min="7942" max="7942" width="9" style="152" customWidth="1"/>
    <col min="7943" max="7950" width="0" style="152" hidden="1" customWidth="1"/>
    <col min="7951" max="7951" width="66" style="152" customWidth="1"/>
    <col min="7952" max="7952" width="48.25" style="152" bestFit="1" customWidth="1"/>
    <col min="7953" max="7953" width="19.375" style="152" customWidth="1"/>
    <col min="7954" max="7954" width="45.375" style="152" customWidth="1"/>
    <col min="7955" max="7955" width="19.75" style="152" bestFit="1" customWidth="1"/>
    <col min="7956" max="8194" width="9" style="152"/>
    <col min="8195" max="8195" width="9" style="152" customWidth="1"/>
    <col min="8196" max="8196" width="49.625" style="152" customWidth="1"/>
    <col min="8197" max="8197" width="9" style="152"/>
    <col min="8198" max="8198" width="9" style="152" customWidth="1"/>
    <col min="8199" max="8206" width="0" style="152" hidden="1" customWidth="1"/>
    <col min="8207" max="8207" width="66" style="152" customWidth="1"/>
    <col min="8208" max="8208" width="48.25" style="152" bestFit="1" customWidth="1"/>
    <col min="8209" max="8209" width="19.375" style="152" customWidth="1"/>
    <col min="8210" max="8210" width="45.375" style="152" customWidth="1"/>
    <col min="8211" max="8211" width="19.75" style="152" bestFit="1" customWidth="1"/>
    <col min="8212" max="8450" width="9" style="152"/>
    <col min="8451" max="8451" width="9" style="152" customWidth="1"/>
    <col min="8452" max="8452" width="49.625" style="152" customWidth="1"/>
    <col min="8453" max="8453" width="9" style="152"/>
    <col min="8454" max="8454" width="9" style="152" customWidth="1"/>
    <col min="8455" max="8462" width="0" style="152" hidden="1" customWidth="1"/>
    <col min="8463" max="8463" width="66" style="152" customWidth="1"/>
    <col min="8464" max="8464" width="48.25" style="152" bestFit="1" customWidth="1"/>
    <col min="8465" max="8465" width="19.375" style="152" customWidth="1"/>
    <col min="8466" max="8466" width="45.375" style="152" customWidth="1"/>
    <col min="8467" max="8467" width="19.75" style="152" bestFit="1" customWidth="1"/>
    <col min="8468" max="8706" width="9" style="152"/>
    <col min="8707" max="8707" width="9" style="152" customWidth="1"/>
    <col min="8708" max="8708" width="49.625" style="152" customWidth="1"/>
    <col min="8709" max="8709" width="9" style="152"/>
    <col min="8710" max="8710" width="9" style="152" customWidth="1"/>
    <col min="8711" max="8718" width="0" style="152" hidden="1" customWidth="1"/>
    <col min="8719" max="8719" width="66" style="152" customWidth="1"/>
    <col min="8720" max="8720" width="48.25" style="152" bestFit="1" customWidth="1"/>
    <col min="8721" max="8721" width="19.375" style="152" customWidth="1"/>
    <col min="8722" max="8722" width="45.375" style="152" customWidth="1"/>
    <col min="8723" max="8723" width="19.75" style="152" bestFit="1" customWidth="1"/>
    <col min="8724" max="8962" width="9" style="152"/>
    <col min="8963" max="8963" width="9" style="152" customWidth="1"/>
    <col min="8964" max="8964" width="49.625" style="152" customWidth="1"/>
    <col min="8965" max="8965" width="9" style="152"/>
    <col min="8966" max="8966" width="9" style="152" customWidth="1"/>
    <col min="8967" max="8974" width="0" style="152" hidden="1" customWidth="1"/>
    <col min="8975" max="8975" width="66" style="152" customWidth="1"/>
    <col min="8976" max="8976" width="48.25" style="152" bestFit="1" customWidth="1"/>
    <col min="8977" max="8977" width="19.375" style="152" customWidth="1"/>
    <col min="8978" max="8978" width="45.375" style="152" customWidth="1"/>
    <col min="8979" max="8979" width="19.75" style="152" bestFit="1" customWidth="1"/>
    <col min="8980" max="9218" width="9" style="152"/>
    <col min="9219" max="9219" width="9" style="152" customWidth="1"/>
    <col min="9220" max="9220" width="49.625" style="152" customWidth="1"/>
    <col min="9221" max="9221" width="9" style="152"/>
    <col min="9222" max="9222" width="9" style="152" customWidth="1"/>
    <col min="9223" max="9230" width="0" style="152" hidden="1" customWidth="1"/>
    <col min="9231" max="9231" width="66" style="152" customWidth="1"/>
    <col min="9232" max="9232" width="48.25" style="152" bestFit="1" customWidth="1"/>
    <col min="9233" max="9233" width="19.375" style="152" customWidth="1"/>
    <col min="9234" max="9234" width="45.375" style="152" customWidth="1"/>
    <col min="9235" max="9235" width="19.75" style="152" bestFit="1" customWidth="1"/>
    <col min="9236" max="9474" width="9" style="152"/>
    <col min="9475" max="9475" width="9" style="152" customWidth="1"/>
    <col min="9476" max="9476" width="49.625" style="152" customWidth="1"/>
    <col min="9477" max="9477" width="9" style="152"/>
    <col min="9478" max="9478" width="9" style="152" customWidth="1"/>
    <col min="9479" max="9486" width="0" style="152" hidden="1" customWidth="1"/>
    <col min="9487" max="9487" width="66" style="152" customWidth="1"/>
    <col min="9488" max="9488" width="48.25" style="152" bestFit="1" customWidth="1"/>
    <col min="9489" max="9489" width="19.375" style="152" customWidth="1"/>
    <col min="9490" max="9490" width="45.375" style="152" customWidth="1"/>
    <col min="9491" max="9491" width="19.75" style="152" bestFit="1" customWidth="1"/>
    <col min="9492" max="9730" width="9" style="152"/>
    <col min="9731" max="9731" width="9" style="152" customWidth="1"/>
    <col min="9732" max="9732" width="49.625" style="152" customWidth="1"/>
    <col min="9733" max="9733" width="9" style="152"/>
    <col min="9734" max="9734" width="9" style="152" customWidth="1"/>
    <col min="9735" max="9742" width="0" style="152" hidden="1" customWidth="1"/>
    <col min="9743" max="9743" width="66" style="152" customWidth="1"/>
    <col min="9744" max="9744" width="48.25" style="152" bestFit="1" customWidth="1"/>
    <col min="9745" max="9745" width="19.375" style="152" customWidth="1"/>
    <col min="9746" max="9746" width="45.375" style="152" customWidth="1"/>
    <col min="9747" max="9747" width="19.75" style="152" bestFit="1" customWidth="1"/>
    <col min="9748" max="9986" width="9" style="152"/>
    <col min="9987" max="9987" width="9" style="152" customWidth="1"/>
    <col min="9988" max="9988" width="49.625" style="152" customWidth="1"/>
    <col min="9989" max="9989" width="9" style="152"/>
    <col min="9990" max="9990" width="9" style="152" customWidth="1"/>
    <col min="9991" max="9998" width="0" style="152" hidden="1" customWidth="1"/>
    <col min="9999" max="9999" width="66" style="152" customWidth="1"/>
    <col min="10000" max="10000" width="48.25" style="152" bestFit="1" customWidth="1"/>
    <col min="10001" max="10001" width="19.375" style="152" customWidth="1"/>
    <col min="10002" max="10002" width="45.375" style="152" customWidth="1"/>
    <col min="10003" max="10003" width="19.75" style="152" bestFit="1" customWidth="1"/>
    <col min="10004" max="10242" width="9" style="152"/>
    <col min="10243" max="10243" width="9" style="152" customWidth="1"/>
    <col min="10244" max="10244" width="49.625" style="152" customWidth="1"/>
    <col min="10245" max="10245" width="9" style="152"/>
    <col min="10246" max="10246" width="9" style="152" customWidth="1"/>
    <col min="10247" max="10254" width="0" style="152" hidden="1" customWidth="1"/>
    <col min="10255" max="10255" width="66" style="152" customWidth="1"/>
    <col min="10256" max="10256" width="48.25" style="152" bestFit="1" customWidth="1"/>
    <col min="10257" max="10257" width="19.375" style="152" customWidth="1"/>
    <col min="10258" max="10258" width="45.375" style="152" customWidth="1"/>
    <col min="10259" max="10259" width="19.75" style="152" bestFit="1" customWidth="1"/>
    <col min="10260" max="10498" width="9" style="152"/>
    <col min="10499" max="10499" width="9" style="152" customWidth="1"/>
    <col min="10500" max="10500" width="49.625" style="152" customWidth="1"/>
    <col min="10501" max="10501" width="9" style="152"/>
    <col min="10502" max="10502" width="9" style="152" customWidth="1"/>
    <col min="10503" max="10510" width="0" style="152" hidden="1" customWidth="1"/>
    <col min="10511" max="10511" width="66" style="152" customWidth="1"/>
    <col min="10512" max="10512" width="48.25" style="152" bestFit="1" customWidth="1"/>
    <col min="10513" max="10513" width="19.375" style="152" customWidth="1"/>
    <col min="10514" max="10514" width="45.375" style="152" customWidth="1"/>
    <col min="10515" max="10515" width="19.75" style="152" bestFit="1" customWidth="1"/>
    <col min="10516" max="10754" width="9" style="152"/>
    <col min="10755" max="10755" width="9" style="152" customWidth="1"/>
    <col min="10756" max="10756" width="49.625" style="152" customWidth="1"/>
    <col min="10757" max="10757" width="9" style="152"/>
    <col min="10758" max="10758" width="9" style="152" customWidth="1"/>
    <col min="10759" max="10766" width="0" style="152" hidden="1" customWidth="1"/>
    <col min="10767" max="10767" width="66" style="152" customWidth="1"/>
    <col min="10768" max="10768" width="48.25" style="152" bestFit="1" customWidth="1"/>
    <col min="10769" max="10769" width="19.375" style="152" customWidth="1"/>
    <col min="10770" max="10770" width="45.375" style="152" customWidth="1"/>
    <col min="10771" max="10771" width="19.75" style="152" bestFit="1" customWidth="1"/>
    <col min="10772" max="11010" width="9" style="152"/>
    <col min="11011" max="11011" width="9" style="152" customWidth="1"/>
    <col min="11012" max="11012" width="49.625" style="152" customWidth="1"/>
    <col min="11013" max="11013" width="9" style="152"/>
    <col min="11014" max="11014" width="9" style="152" customWidth="1"/>
    <col min="11015" max="11022" width="0" style="152" hidden="1" customWidth="1"/>
    <col min="11023" max="11023" width="66" style="152" customWidth="1"/>
    <col min="11024" max="11024" width="48.25" style="152" bestFit="1" customWidth="1"/>
    <col min="11025" max="11025" width="19.375" style="152" customWidth="1"/>
    <col min="11026" max="11026" width="45.375" style="152" customWidth="1"/>
    <col min="11027" max="11027" width="19.75" style="152" bestFit="1" customWidth="1"/>
    <col min="11028" max="11266" width="9" style="152"/>
    <col min="11267" max="11267" width="9" style="152" customWidth="1"/>
    <col min="11268" max="11268" width="49.625" style="152" customWidth="1"/>
    <col min="11269" max="11269" width="9" style="152"/>
    <col min="11270" max="11270" width="9" style="152" customWidth="1"/>
    <col min="11271" max="11278" width="0" style="152" hidden="1" customWidth="1"/>
    <col min="11279" max="11279" width="66" style="152" customWidth="1"/>
    <col min="11280" max="11280" width="48.25" style="152" bestFit="1" customWidth="1"/>
    <col min="11281" max="11281" width="19.375" style="152" customWidth="1"/>
    <col min="11282" max="11282" width="45.375" style="152" customWidth="1"/>
    <col min="11283" max="11283" width="19.75" style="152" bestFit="1" customWidth="1"/>
    <col min="11284" max="11522" width="9" style="152"/>
    <col min="11523" max="11523" width="9" style="152" customWidth="1"/>
    <col min="11524" max="11524" width="49.625" style="152" customWidth="1"/>
    <col min="11525" max="11525" width="9" style="152"/>
    <col min="11526" max="11526" width="9" style="152" customWidth="1"/>
    <col min="11527" max="11534" width="0" style="152" hidden="1" customWidth="1"/>
    <col min="11535" max="11535" width="66" style="152" customWidth="1"/>
    <col min="11536" max="11536" width="48.25" style="152" bestFit="1" customWidth="1"/>
    <col min="11537" max="11537" width="19.375" style="152" customWidth="1"/>
    <col min="11538" max="11538" width="45.375" style="152" customWidth="1"/>
    <col min="11539" max="11539" width="19.75" style="152" bestFit="1" customWidth="1"/>
    <col min="11540" max="11778" width="9" style="152"/>
    <col min="11779" max="11779" width="9" style="152" customWidth="1"/>
    <col min="11780" max="11780" width="49.625" style="152" customWidth="1"/>
    <col min="11781" max="11781" width="9" style="152"/>
    <col min="11782" max="11782" width="9" style="152" customWidth="1"/>
    <col min="11783" max="11790" width="0" style="152" hidden="1" customWidth="1"/>
    <col min="11791" max="11791" width="66" style="152" customWidth="1"/>
    <col min="11792" max="11792" width="48.25" style="152" bestFit="1" customWidth="1"/>
    <col min="11793" max="11793" width="19.375" style="152" customWidth="1"/>
    <col min="11794" max="11794" width="45.375" style="152" customWidth="1"/>
    <col min="11795" max="11795" width="19.75" style="152" bestFit="1" customWidth="1"/>
    <col min="11796" max="12034" width="9" style="152"/>
    <col min="12035" max="12035" width="9" style="152" customWidth="1"/>
    <col min="12036" max="12036" width="49.625" style="152" customWidth="1"/>
    <col min="12037" max="12037" width="9" style="152"/>
    <col min="12038" max="12038" width="9" style="152" customWidth="1"/>
    <col min="12039" max="12046" width="0" style="152" hidden="1" customWidth="1"/>
    <col min="12047" max="12047" width="66" style="152" customWidth="1"/>
    <col min="12048" max="12048" width="48.25" style="152" bestFit="1" customWidth="1"/>
    <col min="12049" max="12049" width="19.375" style="152" customWidth="1"/>
    <col min="12050" max="12050" width="45.375" style="152" customWidth="1"/>
    <col min="12051" max="12051" width="19.75" style="152" bestFit="1" customWidth="1"/>
    <col min="12052" max="12290" width="9" style="152"/>
    <col min="12291" max="12291" width="9" style="152" customWidth="1"/>
    <col min="12292" max="12292" width="49.625" style="152" customWidth="1"/>
    <col min="12293" max="12293" width="9" style="152"/>
    <col min="12294" max="12294" width="9" style="152" customWidth="1"/>
    <col min="12295" max="12302" width="0" style="152" hidden="1" customWidth="1"/>
    <col min="12303" max="12303" width="66" style="152" customWidth="1"/>
    <col min="12304" max="12304" width="48.25" style="152" bestFit="1" customWidth="1"/>
    <col min="12305" max="12305" width="19.375" style="152" customWidth="1"/>
    <col min="12306" max="12306" width="45.375" style="152" customWidth="1"/>
    <col min="12307" max="12307" width="19.75" style="152" bestFit="1" customWidth="1"/>
    <col min="12308" max="12546" width="9" style="152"/>
    <col min="12547" max="12547" width="9" style="152" customWidth="1"/>
    <col min="12548" max="12548" width="49.625" style="152" customWidth="1"/>
    <col min="12549" max="12549" width="9" style="152"/>
    <col min="12550" max="12550" width="9" style="152" customWidth="1"/>
    <col min="12551" max="12558" width="0" style="152" hidden="1" customWidth="1"/>
    <col min="12559" max="12559" width="66" style="152" customWidth="1"/>
    <col min="12560" max="12560" width="48.25" style="152" bestFit="1" customWidth="1"/>
    <col min="12561" max="12561" width="19.375" style="152" customWidth="1"/>
    <col min="12562" max="12562" width="45.375" style="152" customWidth="1"/>
    <col min="12563" max="12563" width="19.75" style="152" bestFit="1" customWidth="1"/>
    <col min="12564" max="12802" width="9" style="152"/>
    <col min="12803" max="12803" width="9" style="152" customWidth="1"/>
    <col min="12804" max="12804" width="49.625" style="152" customWidth="1"/>
    <col min="12805" max="12805" width="9" style="152"/>
    <col min="12806" max="12806" width="9" style="152" customWidth="1"/>
    <col min="12807" max="12814" width="0" style="152" hidden="1" customWidth="1"/>
    <col min="12815" max="12815" width="66" style="152" customWidth="1"/>
    <col min="12816" max="12816" width="48.25" style="152" bestFit="1" customWidth="1"/>
    <col min="12817" max="12817" width="19.375" style="152" customWidth="1"/>
    <col min="12818" max="12818" width="45.375" style="152" customWidth="1"/>
    <col min="12819" max="12819" width="19.75" style="152" bestFit="1" customWidth="1"/>
    <col min="12820" max="13058" width="9" style="152"/>
    <col min="13059" max="13059" width="9" style="152" customWidth="1"/>
    <col min="13060" max="13060" width="49.625" style="152" customWidth="1"/>
    <col min="13061" max="13061" width="9" style="152"/>
    <col min="13062" max="13062" width="9" style="152" customWidth="1"/>
    <col min="13063" max="13070" width="0" style="152" hidden="1" customWidth="1"/>
    <col min="13071" max="13071" width="66" style="152" customWidth="1"/>
    <col min="13072" max="13072" width="48.25" style="152" bestFit="1" customWidth="1"/>
    <col min="13073" max="13073" width="19.375" style="152" customWidth="1"/>
    <col min="13074" max="13074" width="45.375" style="152" customWidth="1"/>
    <col min="13075" max="13075" width="19.75" style="152" bestFit="1" customWidth="1"/>
    <col min="13076" max="13314" width="9" style="152"/>
    <col min="13315" max="13315" width="9" style="152" customWidth="1"/>
    <col min="13316" max="13316" width="49.625" style="152" customWidth="1"/>
    <col min="13317" max="13317" width="9" style="152"/>
    <col min="13318" max="13318" width="9" style="152" customWidth="1"/>
    <col min="13319" max="13326" width="0" style="152" hidden="1" customWidth="1"/>
    <col min="13327" max="13327" width="66" style="152" customWidth="1"/>
    <col min="13328" max="13328" width="48.25" style="152" bestFit="1" customWidth="1"/>
    <col min="13329" max="13329" width="19.375" style="152" customWidth="1"/>
    <col min="13330" max="13330" width="45.375" style="152" customWidth="1"/>
    <col min="13331" max="13331" width="19.75" style="152" bestFit="1" customWidth="1"/>
    <col min="13332" max="13570" width="9" style="152"/>
    <col min="13571" max="13571" width="9" style="152" customWidth="1"/>
    <col min="13572" max="13572" width="49.625" style="152" customWidth="1"/>
    <col min="13573" max="13573" width="9" style="152"/>
    <col min="13574" max="13574" width="9" style="152" customWidth="1"/>
    <col min="13575" max="13582" width="0" style="152" hidden="1" customWidth="1"/>
    <col min="13583" max="13583" width="66" style="152" customWidth="1"/>
    <col min="13584" max="13584" width="48.25" style="152" bestFit="1" customWidth="1"/>
    <col min="13585" max="13585" width="19.375" style="152" customWidth="1"/>
    <col min="13586" max="13586" width="45.375" style="152" customWidth="1"/>
    <col min="13587" max="13587" width="19.75" style="152" bestFit="1" customWidth="1"/>
    <col min="13588" max="13826" width="9" style="152"/>
    <col min="13827" max="13827" width="9" style="152" customWidth="1"/>
    <col min="13828" max="13828" width="49.625" style="152" customWidth="1"/>
    <col min="13829" max="13829" width="9" style="152"/>
    <col min="13830" max="13830" width="9" style="152" customWidth="1"/>
    <col min="13831" max="13838" width="0" style="152" hidden="1" customWidth="1"/>
    <col min="13839" max="13839" width="66" style="152" customWidth="1"/>
    <col min="13840" max="13840" width="48.25" style="152" bestFit="1" customWidth="1"/>
    <col min="13841" max="13841" width="19.375" style="152" customWidth="1"/>
    <col min="13842" max="13842" width="45.375" style="152" customWidth="1"/>
    <col min="13843" max="13843" width="19.75" style="152" bestFit="1" customWidth="1"/>
    <col min="13844" max="14082" width="9" style="152"/>
    <col min="14083" max="14083" width="9" style="152" customWidth="1"/>
    <col min="14084" max="14084" width="49.625" style="152" customWidth="1"/>
    <col min="14085" max="14085" width="9" style="152"/>
    <col min="14086" max="14086" width="9" style="152" customWidth="1"/>
    <col min="14087" max="14094" width="0" style="152" hidden="1" customWidth="1"/>
    <col min="14095" max="14095" width="66" style="152" customWidth="1"/>
    <col min="14096" max="14096" width="48.25" style="152" bestFit="1" customWidth="1"/>
    <col min="14097" max="14097" width="19.375" style="152" customWidth="1"/>
    <col min="14098" max="14098" width="45.375" style="152" customWidth="1"/>
    <col min="14099" max="14099" width="19.75" style="152" bestFit="1" customWidth="1"/>
    <col min="14100" max="14338" width="9" style="152"/>
    <col min="14339" max="14339" width="9" style="152" customWidth="1"/>
    <col min="14340" max="14340" width="49.625" style="152" customWidth="1"/>
    <col min="14341" max="14341" width="9" style="152"/>
    <col min="14342" max="14342" width="9" style="152" customWidth="1"/>
    <col min="14343" max="14350" width="0" style="152" hidden="1" customWidth="1"/>
    <col min="14351" max="14351" width="66" style="152" customWidth="1"/>
    <col min="14352" max="14352" width="48.25" style="152" bestFit="1" customWidth="1"/>
    <col min="14353" max="14353" width="19.375" style="152" customWidth="1"/>
    <col min="14354" max="14354" width="45.375" style="152" customWidth="1"/>
    <col min="14355" max="14355" width="19.75" style="152" bestFit="1" customWidth="1"/>
    <col min="14356" max="14594" width="9" style="152"/>
    <col min="14595" max="14595" width="9" style="152" customWidth="1"/>
    <col min="14596" max="14596" width="49.625" style="152" customWidth="1"/>
    <col min="14597" max="14597" width="9" style="152"/>
    <col min="14598" max="14598" width="9" style="152" customWidth="1"/>
    <col min="14599" max="14606" width="0" style="152" hidden="1" customWidth="1"/>
    <col min="14607" max="14607" width="66" style="152" customWidth="1"/>
    <col min="14608" max="14608" width="48.25" style="152" bestFit="1" customWidth="1"/>
    <col min="14609" max="14609" width="19.375" style="152" customWidth="1"/>
    <col min="14610" max="14610" width="45.375" style="152" customWidth="1"/>
    <col min="14611" max="14611" width="19.75" style="152" bestFit="1" customWidth="1"/>
    <col min="14612" max="14850" width="9" style="152"/>
    <col min="14851" max="14851" width="9" style="152" customWidth="1"/>
    <col min="14852" max="14852" width="49.625" style="152" customWidth="1"/>
    <col min="14853" max="14853" width="9" style="152"/>
    <col min="14854" max="14854" width="9" style="152" customWidth="1"/>
    <col min="14855" max="14862" width="0" style="152" hidden="1" customWidth="1"/>
    <col min="14863" max="14863" width="66" style="152" customWidth="1"/>
    <col min="14864" max="14864" width="48.25" style="152" bestFit="1" customWidth="1"/>
    <col min="14865" max="14865" width="19.375" style="152" customWidth="1"/>
    <col min="14866" max="14866" width="45.375" style="152" customWidth="1"/>
    <col min="14867" max="14867" width="19.75" style="152" bestFit="1" customWidth="1"/>
    <col min="14868" max="15106" width="9" style="152"/>
    <col min="15107" max="15107" width="9" style="152" customWidth="1"/>
    <col min="15108" max="15108" width="49.625" style="152" customWidth="1"/>
    <col min="15109" max="15109" width="9" style="152"/>
    <col min="15110" max="15110" width="9" style="152" customWidth="1"/>
    <col min="15111" max="15118" width="0" style="152" hidden="1" customWidth="1"/>
    <col min="15119" max="15119" width="66" style="152" customWidth="1"/>
    <col min="15120" max="15120" width="48.25" style="152" bestFit="1" customWidth="1"/>
    <col min="15121" max="15121" width="19.375" style="152" customWidth="1"/>
    <col min="15122" max="15122" width="45.375" style="152" customWidth="1"/>
    <col min="15123" max="15123" width="19.75" style="152" bestFit="1" customWidth="1"/>
    <col min="15124" max="15362" width="9" style="152"/>
    <col min="15363" max="15363" width="9" style="152" customWidth="1"/>
    <col min="15364" max="15364" width="49.625" style="152" customWidth="1"/>
    <col min="15365" max="15365" width="9" style="152"/>
    <col min="15366" max="15366" width="9" style="152" customWidth="1"/>
    <col min="15367" max="15374" width="0" style="152" hidden="1" customWidth="1"/>
    <col min="15375" max="15375" width="66" style="152" customWidth="1"/>
    <col min="15376" max="15376" width="48.25" style="152" bestFit="1" customWidth="1"/>
    <col min="15377" max="15377" width="19.375" style="152" customWidth="1"/>
    <col min="15378" max="15378" width="45.375" style="152" customWidth="1"/>
    <col min="15379" max="15379" width="19.75" style="152" bestFit="1" customWidth="1"/>
    <col min="15380" max="15618" width="9" style="152"/>
    <col min="15619" max="15619" width="9" style="152" customWidth="1"/>
    <col min="15620" max="15620" width="49.625" style="152" customWidth="1"/>
    <col min="15621" max="15621" width="9" style="152"/>
    <col min="15622" max="15622" width="9" style="152" customWidth="1"/>
    <col min="15623" max="15630" width="0" style="152" hidden="1" customWidth="1"/>
    <col min="15631" max="15631" width="66" style="152" customWidth="1"/>
    <col min="15632" max="15632" width="48.25" style="152" bestFit="1" customWidth="1"/>
    <col min="15633" max="15633" width="19.375" style="152" customWidth="1"/>
    <col min="15634" max="15634" width="45.375" style="152" customWidth="1"/>
    <col min="15635" max="15635" width="19.75" style="152" bestFit="1" customWidth="1"/>
    <col min="15636" max="15874" width="9" style="152"/>
    <col min="15875" max="15875" width="9" style="152" customWidth="1"/>
    <col min="15876" max="15876" width="49.625" style="152" customWidth="1"/>
    <col min="15877" max="15877" width="9" style="152"/>
    <col min="15878" max="15878" width="9" style="152" customWidth="1"/>
    <col min="15879" max="15886" width="0" style="152" hidden="1" customWidth="1"/>
    <col min="15887" max="15887" width="66" style="152" customWidth="1"/>
    <col min="15888" max="15888" width="48.25" style="152" bestFit="1" customWidth="1"/>
    <col min="15889" max="15889" width="19.375" style="152" customWidth="1"/>
    <col min="15890" max="15890" width="45.375" style="152" customWidth="1"/>
    <col min="15891" max="15891" width="19.75" style="152" bestFit="1" customWidth="1"/>
    <col min="15892" max="16130" width="9" style="152"/>
    <col min="16131" max="16131" width="9" style="152" customWidth="1"/>
    <col min="16132" max="16132" width="49.625" style="152" customWidth="1"/>
    <col min="16133" max="16133" width="9" style="152"/>
    <col min="16134" max="16134" width="9" style="152" customWidth="1"/>
    <col min="16135" max="16142" width="0" style="152" hidden="1" customWidth="1"/>
    <col min="16143" max="16143" width="66" style="152" customWidth="1"/>
    <col min="16144" max="16144" width="48.25" style="152" bestFit="1" customWidth="1"/>
    <col min="16145" max="16145" width="19.375" style="152" customWidth="1"/>
    <col min="16146" max="16146" width="45.375" style="152" customWidth="1"/>
    <col min="16147" max="16147" width="19.75" style="152" bestFit="1" customWidth="1"/>
    <col min="16148" max="16384" width="9" style="152"/>
  </cols>
  <sheetData>
    <row r="1" spans="1:22" s="14" customFormat="1" ht="26.25" customHeight="1">
      <c r="A1" s="592" t="s">
        <v>40</v>
      </c>
      <c r="B1" s="728" t="s">
        <v>362</v>
      </c>
      <c r="C1" s="729"/>
      <c r="D1" s="729"/>
      <c r="E1" s="729"/>
      <c r="F1" s="729"/>
      <c r="G1" s="729"/>
      <c r="H1" s="729"/>
      <c r="I1" s="729"/>
      <c r="J1" s="729"/>
      <c r="K1" s="729"/>
      <c r="L1" s="729"/>
      <c r="M1" s="729"/>
      <c r="N1" s="729"/>
      <c r="O1" s="729"/>
      <c r="P1" s="729"/>
      <c r="Q1" s="729"/>
      <c r="R1" s="730"/>
      <c r="S1" s="664" t="s">
        <v>228</v>
      </c>
      <c r="T1" s="737"/>
      <c r="U1" s="665"/>
      <c r="V1" s="420" t="s">
        <v>447</v>
      </c>
    </row>
    <row r="2" spans="1:22" s="14" customFormat="1" ht="26.25" customHeight="1">
      <c r="A2" s="592"/>
      <c r="B2" s="731" t="s">
        <v>363</v>
      </c>
      <c r="C2" s="732"/>
      <c r="D2" s="732"/>
      <c r="E2" s="732"/>
      <c r="F2" s="732"/>
      <c r="G2" s="732"/>
      <c r="H2" s="732"/>
      <c r="I2" s="732"/>
      <c r="J2" s="732"/>
      <c r="K2" s="732"/>
      <c r="L2" s="732"/>
      <c r="M2" s="732"/>
      <c r="N2" s="732"/>
      <c r="O2" s="732"/>
      <c r="P2" s="732"/>
      <c r="Q2" s="732"/>
      <c r="R2" s="733"/>
      <c r="S2" s="669"/>
      <c r="T2" s="670"/>
      <c r="U2" s="738"/>
    </row>
    <row r="3" spans="1:22" s="14" customFormat="1" ht="26.25" customHeight="1">
      <c r="A3" s="592"/>
      <c r="B3" s="734" t="s">
        <v>364</v>
      </c>
      <c r="C3" s="735"/>
      <c r="D3" s="735"/>
      <c r="E3" s="735"/>
      <c r="F3" s="735"/>
      <c r="G3" s="735"/>
      <c r="H3" s="735"/>
      <c r="I3" s="735"/>
      <c r="J3" s="735"/>
      <c r="K3" s="735"/>
      <c r="L3" s="735"/>
      <c r="M3" s="735"/>
      <c r="N3" s="735"/>
      <c r="O3" s="735"/>
      <c r="P3" s="735"/>
      <c r="Q3" s="735"/>
      <c r="R3" s="736"/>
      <c r="S3" s="671" t="s">
        <v>229</v>
      </c>
      <c r="T3" s="672"/>
      <c r="U3" s="739"/>
    </row>
    <row r="4" spans="1:22" s="143" customFormat="1" ht="19.5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9"/>
      <c r="Q4" s="140"/>
      <c r="R4" s="141"/>
      <c r="S4" s="142"/>
    </row>
    <row r="5" spans="1:22" s="136" customFormat="1" ht="42" customHeight="1">
      <c r="A5" s="749" t="s">
        <v>20</v>
      </c>
      <c r="B5" s="740" t="s">
        <v>55</v>
      </c>
      <c r="C5" s="741"/>
      <c r="D5" s="746" t="s">
        <v>106</v>
      </c>
      <c r="E5" s="747"/>
      <c r="F5" s="747"/>
      <c r="G5" s="747"/>
      <c r="H5" s="668" t="s">
        <v>19</v>
      </c>
      <c r="I5" s="755" t="s">
        <v>107</v>
      </c>
      <c r="J5" s="756"/>
      <c r="K5" s="756"/>
      <c r="L5" s="756"/>
      <c r="M5" s="756"/>
      <c r="N5" s="756"/>
      <c r="O5" s="756"/>
      <c r="P5" s="757"/>
      <c r="Q5" s="763" t="s">
        <v>108</v>
      </c>
      <c r="R5" s="749" t="s">
        <v>109</v>
      </c>
      <c r="S5" s="766" t="s">
        <v>110</v>
      </c>
      <c r="T5" s="752" t="s">
        <v>111</v>
      </c>
      <c r="U5" s="749" t="s">
        <v>112</v>
      </c>
    </row>
    <row r="6" spans="1:22" s="136" customFormat="1" ht="23.25" customHeight="1">
      <c r="A6" s="750"/>
      <c r="B6" s="742"/>
      <c r="C6" s="743"/>
      <c r="D6" s="746" t="s">
        <v>41</v>
      </c>
      <c r="E6" s="747"/>
      <c r="F6" s="748"/>
      <c r="G6" s="158" t="s">
        <v>42</v>
      </c>
      <c r="H6" s="668"/>
      <c r="I6" s="746" t="s">
        <v>56</v>
      </c>
      <c r="J6" s="748"/>
      <c r="K6" s="758" t="s">
        <v>113</v>
      </c>
      <c r="L6" s="760"/>
      <c r="M6" s="761" t="s">
        <v>114</v>
      </c>
      <c r="N6" s="758" t="s">
        <v>115</v>
      </c>
      <c r="O6" s="759"/>
      <c r="P6" s="760"/>
      <c r="Q6" s="764"/>
      <c r="R6" s="750"/>
      <c r="S6" s="767"/>
      <c r="T6" s="753"/>
      <c r="U6" s="750"/>
    </row>
    <row r="7" spans="1:22" s="136" customFormat="1" ht="39">
      <c r="A7" s="751"/>
      <c r="B7" s="744"/>
      <c r="C7" s="745"/>
      <c r="D7" s="159" t="s">
        <v>189</v>
      </c>
      <c r="E7" s="159" t="s">
        <v>120</v>
      </c>
      <c r="F7" s="159" t="s">
        <v>19</v>
      </c>
      <c r="G7" s="160" t="s">
        <v>105</v>
      </c>
      <c r="H7" s="668"/>
      <c r="I7" s="159" t="s">
        <v>116</v>
      </c>
      <c r="J7" s="159" t="s">
        <v>57</v>
      </c>
      <c r="K7" s="161" t="s">
        <v>32</v>
      </c>
      <c r="L7" s="161" t="s">
        <v>33</v>
      </c>
      <c r="M7" s="762"/>
      <c r="N7" s="161" t="s">
        <v>117</v>
      </c>
      <c r="O7" s="161" t="s">
        <v>118</v>
      </c>
      <c r="P7" s="161" t="s">
        <v>119</v>
      </c>
      <c r="Q7" s="765"/>
      <c r="R7" s="751"/>
      <c r="S7" s="768"/>
      <c r="T7" s="754"/>
      <c r="U7" s="751"/>
    </row>
    <row r="8" spans="1:22" s="150" customFormat="1" ht="21">
      <c r="A8" s="144"/>
      <c r="B8" s="726"/>
      <c r="C8" s="727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6"/>
      <c r="R8" s="147"/>
      <c r="S8" s="148"/>
      <c r="T8" s="145"/>
      <c r="U8" s="149"/>
    </row>
    <row r="9" spans="1:22" s="150" customFormat="1" ht="21">
      <c r="A9" s="144"/>
      <c r="B9" s="726"/>
      <c r="C9" s="727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6"/>
      <c r="R9" s="147"/>
      <c r="S9" s="148"/>
      <c r="T9" s="145"/>
      <c r="U9" s="149"/>
    </row>
    <row r="10" spans="1:22" s="150" customFormat="1" ht="21">
      <c r="A10" s="144"/>
      <c r="B10" s="726"/>
      <c r="C10" s="727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6"/>
      <c r="R10" s="147"/>
      <c r="S10" s="148"/>
      <c r="T10" s="145"/>
      <c r="U10" s="149"/>
    </row>
    <row r="11" spans="1:22" s="150" customFormat="1" ht="21">
      <c r="A11" s="144"/>
      <c r="B11" s="726"/>
      <c r="C11" s="727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6"/>
      <c r="R11" s="147"/>
      <c r="S11" s="148"/>
      <c r="T11" s="145"/>
      <c r="U11" s="149"/>
    </row>
    <row r="12" spans="1:22" s="150" customFormat="1" ht="21">
      <c r="A12" s="144"/>
      <c r="B12" s="726"/>
      <c r="C12" s="727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6"/>
      <c r="R12" s="147"/>
      <c r="S12" s="148"/>
      <c r="T12" s="145"/>
      <c r="U12" s="149"/>
    </row>
    <row r="13" spans="1:22" s="150" customFormat="1" ht="21">
      <c r="A13" s="144"/>
      <c r="B13" s="726"/>
      <c r="C13" s="727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6"/>
      <c r="R13" s="147"/>
      <c r="S13" s="148"/>
      <c r="T13" s="145"/>
      <c r="U13" s="149"/>
    </row>
    <row r="14" spans="1:22" s="150" customFormat="1" ht="21">
      <c r="A14" s="144"/>
      <c r="B14" s="726"/>
      <c r="C14" s="727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6"/>
      <c r="R14" s="147"/>
      <c r="S14" s="148"/>
      <c r="T14" s="145"/>
      <c r="U14" s="149"/>
    </row>
    <row r="15" spans="1:22" s="150" customFormat="1" ht="21">
      <c r="A15" s="144"/>
      <c r="B15" s="726"/>
      <c r="C15" s="727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6"/>
      <c r="R15" s="147"/>
      <c r="S15" s="148"/>
      <c r="T15" s="145"/>
      <c r="U15" s="149"/>
    </row>
    <row r="16" spans="1:22" s="150" customFormat="1" ht="21">
      <c r="A16" s="144"/>
      <c r="B16" s="726"/>
      <c r="C16" s="727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6"/>
      <c r="R16" s="147"/>
      <c r="S16" s="148"/>
      <c r="T16" s="145"/>
      <c r="U16" s="149"/>
    </row>
    <row r="17" spans="1:21" s="150" customFormat="1" ht="21">
      <c r="A17" s="144"/>
      <c r="B17" s="726"/>
      <c r="C17" s="727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6"/>
      <c r="R17" s="147"/>
      <c r="S17" s="148"/>
      <c r="T17" s="145"/>
      <c r="U17" s="149"/>
    </row>
    <row r="18" spans="1:21">
      <c r="O18" s="152"/>
      <c r="P18" s="152"/>
      <c r="Q18" s="153"/>
      <c r="R18" s="154"/>
      <c r="S18" s="155"/>
      <c r="U18" s="156"/>
    </row>
  </sheetData>
  <mergeCells count="32">
    <mergeCell ref="T5:T7"/>
    <mergeCell ref="U5:U7"/>
    <mergeCell ref="I5:P5"/>
    <mergeCell ref="N6:P6"/>
    <mergeCell ref="K6:L6"/>
    <mergeCell ref="M6:M7"/>
    <mergeCell ref="Q5:Q7"/>
    <mergeCell ref="R5:R7"/>
    <mergeCell ref="S5:S7"/>
    <mergeCell ref="I6:J6"/>
    <mergeCell ref="B5:C7"/>
    <mergeCell ref="D6:F6"/>
    <mergeCell ref="D5:G5"/>
    <mergeCell ref="H5:H7"/>
    <mergeCell ref="A5:A7"/>
    <mergeCell ref="A1:A3"/>
    <mergeCell ref="B1:R1"/>
    <mergeCell ref="B2:R2"/>
    <mergeCell ref="B3:R3"/>
    <mergeCell ref="S1:U1"/>
    <mergeCell ref="S2:U2"/>
    <mergeCell ref="S3:U3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</mergeCells>
  <hyperlinks>
    <hyperlink ref="V1" location="สารบัญ!A1" display="ลิงค์กลับ"/>
  </hyperlinks>
  <pageMargins left="0.70866141732283472" right="0.70866141732283472" top="0.74803149606299213" bottom="0.74803149606299213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S3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R315"/>
  <sheetViews>
    <sheetView view="pageBreakPreview" topLeftCell="K1" zoomScale="61" zoomScaleSheetLayoutView="61" workbookViewId="0">
      <selection activeCell="R1" sqref="R1"/>
    </sheetView>
  </sheetViews>
  <sheetFormatPr defaultColWidth="9" defaultRowHeight="19.5"/>
  <cols>
    <col min="1" max="1" width="10" style="28" customWidth="1"/>
    <col min="2" max="2" width="32.5" style="28" customWidth="1"/>
    <col min="3" max="3" width="16.25" style="28" customWidth="1"/>
    <col min="4" max="13" width="11.75" style="28" customWidth="1"/>
    <col min="14" max="14" width="21.625" style="28" customWidth="1"/>
    <col min="15" max="15" width="23.125" style="28" customWidth="1"/>
    <col min="16" max="16" width="19.75" style="28" customWidth="1"/>
    <col min="17" max="17" width="24.875" style="28" customWidth="1"/>
    <col min="18" max="18" width="17.25" style="28" customWidth="1"/>
    <col min="19" max="16384" width="9" style="28"/>
  </cols>
  <sheetData>
    <row r="1" spans="1:18" s="14" customFormat="1" ht="26.25" customHeight="1">
      <c r="A1" s="592" t="s">
        <v>40</v>
      </c>
      <c r="B1" s="654" t="s">
        <v>365</v>
      </c>
      <c r="C1" s="655"/>
      <c r="D1" s="655"/>
      <c r="E1" s="655"/>
      <c r="F1" s="655"/>
      <c r="G1" s="655"/>
      <c r="H1" s="655"/>
      <c r="I1" s="655"/>
      <c r="J1" s="655"/>
      <c r="K1" s="655"/>
      <c r="L1" s="655"/>
      <c r="M1" s="655"/>
      <c r="N1" s="655"/>
      <c r="O1" s="656"/>
      <c r="P1" s="648" t="s">
        <v>228</v>
      </c>
      <c r="Q1" s="648"/>
      <c r="R1" s="420" t="s">
        <v>447</v>
      </c>
    </row>
    <row r="2" spans="1:18" s="14" customFormat="1" ht="26.25">
      <c r="A2" s="592"/>
      <c r="B2" s="631"/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3"/>
      <c r="P2" s="688" t="s">
        <v>229</v>
      </c>
      <c r="Q2" s="688"/>
    </row>
    <row r="3" spans="1:18" ht="21">
      <c r="A3" s="704"/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6"/>
      <c r="Q3" s="706"/>
      <c r="R3" s="89"/>
    </row>
    <row r="4" spans="1:18" s="92" customFormat="1" ht="63" customHeight="1">
      <c r="A4" s="718" t="s">
        <v>0</v>
      </c>
      <c r="B4" s="598"/>
      <c r="C4" s="716" t="s">
        <v>1</v>
      </c>
      <c r="D4" s="519" t="s">
        <v>59</v>
      </c>
      <c r="E4" s="772"/>
      <c r="F4" s="772"/>
      <c r="G4" s="772"/>
      <c r="H4" s="772"/>
      <c r="I4" s="772"/>
      <c r="J4" s="772"/>
      <c r="K4" s="772"/>
      <c r="L4" s="772"/>
      <c r="M4" s="520"/>
      <c r="N4" s="721" t="s">
        <v>58</v>
      </c>
      <c r="O4" s="721" t="s">
        <v>60</v>
      </c>
      <c r="P4" s="723" t="s">
        <v>37</v>
      </c>
      <c r="Q4" s="723" t="s">
        <v>5</v>
      </c>
      <c r="R4" s="91"/>
    </row>
    <row r="5" spans="1:18" s="92" customFormat="1" ht="21">
      <c r="A5" s="719"/>
      <c r="B5" s="720"/>
      <c r="C5" s="717"/>
      <c r="D5" s="711" t="s">
        <v>121</v>
      </c>
      <c r="E5" s="713"/>
      <c r="F5" s="715"/>
      <c r="G5" s="711" t="s">
        <v>122</v>
      </c>
      <c r="H5" s="713"/>
      <c r="I5" s="715"/>
      <c r="J5" s="711" t="s">
        <v>123</v>
      </c>
      <c r="K5" s="713"/>
      <c r="L5" s="715"/>
      <c r="M5" s="773" t="s">
        <v>19</v>
      </c>
      <c r="N5" s="722"/>
      <c r="O5" s="722"/>
      <c r="P5" s="723"/>
      <c r="Q5" s="723"/>
      <c r="R5" s="91"/>
    </row>
    <row r="6" spans="1:18" s="92" customFormat="1" ht="21">
      <c r="A6" s="597"/>
      <c r="B6" s="599"/>
      <c r="C6" s="533"/>
      <c r="D6" s="270" t="s">
        <v>32</v>
      </c>
      <c r="E6" s="270" t="s">
        <v>33</v>
      </c>
      <c r="F6" s="90" t="s">
        <v>19</v>
      </c>
      <c r="G6" s="270" t="s">
        <v>32</v>
      </c>
      <c r="H6" s="270" t="s">
        <v>33</v>
      </c>
      <c r="I6" s="90" t="s">
        <v>19</v>
      </c>
      <c r="J6" s="270" t="s">
        <v>32</v>
      </c>
      <c r="K6" s="270" t="s">
        <v>33</v>
      </c>
      <c r="L6" s="90" t="s">
        <v>19</v>
      </c>
      <c r="M6" s="774"/>
      <c r="N6" s="518"/>
      <c r="O6" s="518"/>
      <c r="P6" s="723"/>
      <c r="Q6" s="723"/>
      <c r="R6" s="91"/>
    </row>
    <row r="7" spans="1:18" ht="22.5" customHeight="1">
      <c r="A7" s="515" t="s">
        <v>6</v>
      </c>
      <c r="B7" s="515"/>
      <c r="C7" s="368" t="s">
        <v>224</v>
      </c>
      <c r="D7" s="194"/>
      <c r="E7" s="194"/>
      <c r="F7" s="369"/>
      <c r="G7" s="194"/>
      <c r="H7" s="194"/>
      <c r="I7" s="369"/>
      <c r="J7" s="194"/>
      <c r="K7" s="194"/>
      <c r="L7" s="369"/>
      <c r="M7" s="369"/>
      <c r="N7" s="195"/>
      <c r="O7" s="370"/>
      <c r="P7" s="371"/>
      <c r="Q7" s="372"/>
      <c r="R7" s="373"/>
    </row>
    <row r="8" spans="1:18" ht="23.25" customHeight="1">
      <c r="A8" s="515" t="s">
        <v>7</v>
      </c>
      <c r="B8" s="515"/>
      <c r="C8" s="368" t="s">
        <v>224</v>
      </c>
      <c r="D8" s="194"/>
      <c r="E8" s="194"/>
      <c r="F8" s="374"/>
      <c r="G8" s="194"/>
      <c r="H8" s="194"/>
      <c r="I8" s="374"/>
      <c r="J8" s="194"/>
      <c r="K8" s="194"/>
      <c r="L8" s="374"/>
      <c r="M8" s="374"/>
      <c r="N8" s="195"/>
      <c r="O8" s="370"/>
      <c r="P8" s="371"/>
      <c r="Q8" s="372"/>
      <c r="R8" s="373"/>
    </row>
    <row r="9" spans="1:18" ht="23.25" customHeight="1">
      <c r="A9" s="515" t="s">
        <v>8</v>
      </c>
      <c r="B9" s="515"/>
      <c r="C9" s="368" t="s">
        <v>224</v>
      </c>
      <c r="D9" s="194"/>
      <c r="E9" s="194"/>
      <c r="F9" s="374"/>
      <c r="G9" s="194"/>
      <c r="H9" s="194"/>
      <c r="I9" s="374"/>
      <c r="J9" s="194"/>
      <c r="K9" s="194"/>
      <c r="L9" s="374"/>
      <c r="M9" s="374"/>
      <c r="N9" s="195"/>
      <c r="O9" s="370"/>
      <c r="P9" s="371"/>
      <c r="Q9" s="372"/>
      <c r="R9" s="373"/>
    </row>
    <row r="10" spans="1:18" ht="23.25" customHeight="1">
      <c r="A10" s="515" t="s">
        <v>9</v>
      </c>
      <c r="B10" s="515"/>
      <c r="C10" s="368" t="s">
        <v>224</v>
      </c>
      <c r="D10" s="194"/>
      <c r="E10" s="194"/>
      <c r="F10" s="374"/>
      <c r="G10" s="194"/>
      <c r="H10" s="194"/>
      <c r="I10" s="374"/>
      <c r="J10" s="194"/>
      <c r="K10" s="194"/>
      <c r="L10" s="374"/>
      <c r="M10" s="374"/>
      <c r="N10" s="195"/>
      <c r="O10" s="370"/>
      <c r="P10" s="371"/>
      <c r="Q10" s="372"/>
      <c r="R10" s="373"/>
    </row>
    <row r="11" spans="1:18" ht="23.25" customHeight="1">
      <c r="A11" s="515" t="s">
        <v>10</v>
      </c>
      <c r="B11" s="515"/>
      <c r="C11" s="368" t="s">
        <v>224</v>
      </c>
      <c r="D11" s="194"/>
      <c r="E11" s="194"/>
      <c r="F11" s="374"/>
      <c r="G11" s="194"/>
      <c r="H11" s="194"/>
      <c r="I11" s="374"/>
      <c r="J11" s="194"/>
      <c r="K11" s="194"/>
      <c r="L11" s="374"/>
      <c r="M11" s="374"/>
      <c r="N11" s="195"/>
      <c r="O11" s="370"/>
      <c r="P11" s="371"/>
      <c r="Q11" s="372"/>
      <c r="R11" s="373"/>
    </row>
    <row r="12" spans="1:18" ht="23.25" customHeight="1">
      <c r="A12" s="515" t="s">
        <v>11</v>
      </c>
      <c r="B12" s="515"/>
      <c r="C12" s="368" t="s">
        <v>224</v>
      </c>
      <c r="D12" s="194"/>
      <c r="E12" s="194"/>
      <c r="F12" s="374"/>
      <c r="G12" s="194"/>
      <c r="H12" s="194"/>
      <c r="I12" s="374"/>
      <c r="J12" s="194"/>
      <c r="K12" s="194"/>
      <c r="L12" s="374"/>
      <c r="M12" s="374"/>
      <c r="N12" s="195"/>
      <c r="O12" s="370"/>
      <c r="P12" s="371"/>
      <c r="Q12" s="372"/>
      <c r="R12" s="373"/>
    </row>
    <row r="13" spans="1:18" ht="23.25" customHeight="1">
      <c r="A13" s="515" t="s">
        <v>12</v>
      </c>
      <c r="B13" s="515"/>
      <c r="C13" s="368" t="s">
        <v>224</v>
      </c>
      <c r="D13" s="197"/>
      <c r="E13" s="197"/>
      <c r="F13" s="374"/>
      <c r="G13" s="197"/>
      <c r="H13" s="197"/>
      <c r="I13" s="374"/>
      <c r="J13" s="197"/>
      <c r="K13" s="197"/>
      <c r="L13" s="374"/>
      <c r="M13" s="374"/>
      <c r="N13" s="195"/>
      <c r="O13" s="370"/>
      <c r="P13" s="227"/>
      <c r="Q13" s="372"/>
      <c r="R13" s="373"/>
    </row>
    <row r="14" spans="1:18" ht="23.25" customHeight="1">
      <c r="A14" s="770" t="s">
        <v>38</v>
      </c>
      <c r="B14" s="771"/>
      <c r="C14" s="368" t="s">
        <v>224</v>
      </c>
      <c r="D14" s="194"/>
      <c r="E14" s="194"/>
      <c r="F14" s="374"/>
      <c r="G14" s="194"/>
      <c r="H14" s="194"/>
      <c r="I14" s="374"/>
      <c r="J14" s="194"/>
      <c r="K14" s="194"/>
      <c r="L14" s="374"/>
      <c r="M14" s="374"/>
      <c r="N14" s="195"/>
      <c r="O14" s="370"/>
      <c r="P14" s="371"/>
      <c r="Q14" s="372"/>
      <c r="R14" s="373"/>
    </row>
    <row r="15" spans="1:18" ht="21.75" customHeight="1">
      <c r="A15" s="770" t="s">
        <v>39</v>
      </c>
      <c r="B15" s="771"/>
      <c r="C15" s="368" t="s">
        <v>224</v>
      </c>
      <c r="D15" s="194"/>
      <c r="E15" s="194"/>
      <c r="F15" s="374"/>
      <c r="G15" s="194"/>
      <c r="H15" s="194"/>
      <c r="I15" s="374"/>
      <c r="J15" s="194"/>
      <c r="K15" s="194"/>
      <c r="L15" s="374"/>
      <c r="M15" s="374"/>
      <c r="N15" s="195"/>
      <c r="O15" s="370"/>
      <c r="P15" s="371"/>
      <c r="Q15" s="372"/>
      <c r="R15" s="373"/>
    </row>
    <row r="16" spans="1:18" ht="23.25" customHeight="1">
      <c r="A16" s="515" t="s">
        <v>13</v>
      </c>
      <c r="B16" s="515"/>
      <c r="C16" s="368" t="s">
        <v>224</v>
      </c>
      <c r="D16" s="194"/>
      <c r="E16" s="194"/>
      <c r="F16" s="374"/>
      <c r="G16" s="194"/>
      <c r="H16" s="194"/>
      <c r="I16" s="374"/>
      <c r="J16" s="194"/>
      <c r="K16" s="194"/>
      <c r="L16" s="374"/>
      <c r="M16" s="374"/>
      <c r="N16" s="195"/>
      <c r="O16" s="370"/>
      <c r="P16" s="371"/>
      <c r="Q16" s="372"/>
      <c r="R16" s="373"/>
    </row>
    <row r="17" spans="1:18" ht="21">
      <c r="A17" s="516" t="s">
        <v>14</v>
      </c>
      <c r="B17" s="769"/>
      <c r="C17" s="368" t="s">
        <v>224</v>
      </c>
      <c r="D17" s="194"/>
      <c r="E17" s="194"/>
      <c r="F17" s="374"/>
      <c r="G17" s="194"/>
      <c r="H17" s="194"/>
      <c r="I17" s="374"/>
      <c r="J17" s="194"/>
      <c r="K17" s="194"/>
      <c r="L17" s="374"/>
      <c r="M17" s="374"/>
      <c r="N17" s="195"/>
      <c r="O17" s="370"/>
      <c r="P17" s="371"/>
      <c r="Q17" s="372"/>
      <c r="R17" s="373"/>
    </row>
    <row r="18" spans="1:18" ht="21">
      <c r="A18" s="516" t="s">
        <v>15</v>
      </c>
      <c r="B18" s="769"/>
      <c r="C18" s="368" t="s">
        <v>224</v>
      </c>
      <c r="D18" s="194"/>
      <c r="E18" s="194"/>
      <c r="F18" s="374"/>
      <c r="G18" s="194"/>
      <c r="H18" s="194"/>
      <c r="I18" s="374"/>
      <c r="J18" s="194"/>
      <c r="K18" s="194"/>
      <c r="L18" s="374"/>
      <c r="M18" s="374"/>
      <c r="N18" s="195"/>
      <c r="O18" s="370"/>
      <c r="P18" s="371"/>
      <c r="Q18" s="372"/>
      <c r="R18" s="373"/>
    </row>
    <row r="19" spans="1:18" ht="21">
      <c r="A19" s="516" t="s">
        <v>16</v>
      </c>
      <c r="B19" s="769"/>
      <c r="C19" s="368" t="s">
        <v>224</v>
      </c>
      <c r="D19" s="194"/>
      <c r="E19" s="194"/>
      <c r="F19" s="374"/>
      <c r="G19" s="194"/>
      <c r="H19" s="194"/>
      <c r="I19" s="374"/>
      <c r="J19" s="194"/>
      <c r="K19" s="194"/>
      <c r="L19" s="374"/>
      <c r="M19" s="374"/>
      <c r="N19" s="195"/>
      <c r="O19" s="370"/>
      <c r="P19" s="371"/>
      <c r="Q19" s="372"/>
      <c r="R19" s="373"/>
    </row>
    <row r="20" spans="1:18" ht="21">
      <c r="A20" s="516" t="s">
        <v>17</v>
      </c>
      <c r="B20" s="769"/>
      <c r="C20" s="368" t="s">
        <v>224</v>
      </c>
      <c r="D20" s="194"/>
      <c r="E20" s="194"/>
      <c r="F20" s="374"/>
      <c r="G20" s="194"/>
      <c r="H20" s="194"/>
      <c r="I20" s="374"/>
      <c r="J20" s="194"/>
      <c r="K20" s="194"/>
      <c r="L20" s="374"/>
      <c r="M20" s="374"/>
      <c r="N20" s="195"/>
      <c r="O20" s="370"/>
      <c r="P20" s="371"/>
      <c r="Q20" s="372"/>
      <c r="R20" s="373"/>
    </row>
    <row r="21" spans="1:18" ht="21">
      <c r="A21" s="516" t="s">
        <v>18</v>
      </c>
      <c r="B21" s="769"/>
      <c r="C21" s="368" t="s">
        <v>224</v>
      </c>
      <c r="D21" s="194"/>
      <c r="E21" s="194"/>
      <c r="F21" s="374"/>
      <c r="G21" s="194"/>
      <c r="H21" s="194"/>
      <c r="I21" s="374"/>
      <c r="J21" s="194"/>
      <c r="K21" s="194"/>
      <c r="L21" s="374"/>
      <c r="M21" s="374"/>
      <c r="N21" s="195"/>
      <c r="O21" s="370"/>
      <c r="P21" s="371"/>
      <c r="Q21" s="372"/>
      <c r="R21" s="373"/>
    </row>
    <row r="22" spans="1:18" ht="21">
      <c r="A22" s="491" t="s">
        <v>126</v>
      </c>
      <c r="B22" s="492"/>
      <c r="C22" s="368" t="s">
        <v>224</v>
      </c>
      <c r="D22" s="194"/>
      <c r="E22" s="194"/>
      <c r="F22" s="374"/>
      <c r="G22" s="194"/>
      <c r="H22" s="194"/>
      <c r="I22" s="374"/>
      <c r="J22" s="194"/>
      <c r="K22" s="194"/>
      <c r="L22" s="374"/>
      <c r="M22" s="374"/>
      <c r="N22" s="195"/>
      <c r="O22" s="370"/>
      <c r="P22" s="371"/>
      <c r="Q22" s="372"/>
      <c r="R22" s="373"/>
    </row>
    <row r="23" spans="1:18" ht="21">
      <c r="A23" s="514" t="s">
        <v>19</v>
      </c>
      <c r="B23" s="514"/>
      <c r="C23" s="375" t="s">
        <v>224</v>
      </c>
      <c r="D23" s="198"/>
      <c r="E23" s="198"/>
      <c r="F23" s="376"/>
      <c r="G23" s="198"/>
      <c r="H23" s="198"/>
      <c r="I23" s="376"/>
      <c r="J23" s="198"/>
      <c r="K23" s="198"/>
      <c r="L23" s="376"/>
      <c r="M23" s="376"/>
      <c r="N23" s="199"/>
      <c r="O23" s="377"/>
      <c r="P23" s="378"/>
      <c r="Q23" s="379"/>
      <c r="R23" s="373"/>
    </row>
    <row r="24" spans="1:18">
      <c r="A24" s="133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5"/>
      <c r="O24" s="135"/>
      <c r="P24" s="135"/>
      <c r="Q24" s="134"/>
      <c r="R24" s="89"/>
    </row>
    <row r="25" spans="1:18" ht="21">
      <c r="A25" s="136"/>
      <c r="C25" s="710"/>
      <c r="D25" s="710"/>
      <c r="E25" s="710"/>
      <c r="F25" s="710"/>
      <c r="G25" s="137"/>
      <c r="H25" s="137"/>
      <c r="I25" s="137"/>
      <c r="J25" s="137"/>
      <c r="K25" s="137"/>
      <c r="L25" s="137"/>
      <c r="M25" s="137"/>
      <c r="P25" s="8"/>
    </row>
    <row r="26" spans="1:18">
      <c r="C26" s="710"/>
      <c r="D26" s="710"/>
      <c r="E26" s="710"/>
      <c r="F26" s="710"/>
      <c r="G26" s="137"/>
      <c r="H26" s="137"/>
      <c r="I26" s="137"/>
      <c r="J26" s="137"/>
      <c r="K26" s="137"/>
      <c r="L26" s="137"/>
      <c r="M26" s="137"/>
    </row>
    <row r="27" spans="1:18">
      <c r="C27" s="710"/>
      <c r="D27" s="710"/>
      <c r="E27" s="710"/>
      <c r="F27" s="710"/>
      <c r="G27" s="137"/>
      <c r="H27" s="137"/>
      <c r="I27" s="137"/>
      <c r="J27" s="137"/>
      <c r="K27" s="137"/>
      <c r="L27" s="137"/>
      <c r="M27" s="137"/>
    </row>
    <row r="28" spans="1:18">
      <c r="C28" s="710"/>
      <c r="D28" s="710"/>
      <c r="E28" s="710"/>
      <c r="F28" s="710"/>
      <c r="G28" s="137"/>
      <c r="H28" s="137"/>
      <c r="I28" s="137"/>
      <c r="J28" s="137"/>
      <c r="K28" s="137"/>
      <c r="L28" s="137"/>
      <c r="M28" s="137"/>
    </row>
    <row r="29" spans="1:18">
      <c r="C29" s="710"/>
      <c r="D29" s="710"/>
      <c r="E29" s="710"/>
      <c r="F29" s="710"/>
      <c r="G29" s="137"/>
      <c r="H29" s="137"/>
      <c r="I29" s="137"/>
      <c r="J29" s="137"/>
      <c r="K29" s="137"/>
      <c r="L29" s="137"/>
      <c r="M29" s="137"/>
    </row>
    <row r="30" spans="1:18">
      <c r="C30" s="710"/>
      <c r="D30" s="710"/>
      <c r="E30" s="710"/>
      <c r="F30" s="710"/>
      <c r="G30" s="137"/>
      <c r="H30" s="137"/>
      <c r="I30" s="137"/>
      <c r="J30" s="137"/>
      <c r="K30" s="137"/>
      <c r="L30" s="137"/>
      <c r="M30" s="137"/>
    </row>
    <row r="31" spans="1:18">
      <c r="C31" s="710"/>
      <c r="D31" s="710"/>
      <c r="E31" s="710"/>
      <c r="F31" s="710"/>
      <c r="G31" s="137"/>
      <c r="H31" s="137"/>
      <c r="I31" s="137"/>
      <c r="J31" s="137"/>
      <c r="K31" s="137"/>
      <c r="L31" s="137"/>
      <c r="M31" s="137"/>
    </row>
    <row r="32" spans="1:18">
      <c r="C32" s="710"/>
      <c r="D32" s="710"/>
      <c r="E32" s="710"/>
      <c r="F32" s="710"/>
      <c r="G32" s="137"/>
      <c r="H32" s="137"/>
      <c r="I32" s="137"/>
      <c r="J32" s="137"/>
      <c r="K32" s="137"/>
      <c r="L32" s="137"/>
      <c r="M32" s="137"/>
    </row>
    <row r="33" spans="3:13">
      <c r="C33" s="710"/>
      <c r="D33" s="710"/>
      <c r="E33" s="710"/>
      <c r="F33" s="710"/>
      <c r="G33" s="137"/>
      <c r="H33" s="137"/>
      <c r="I33" s="137"/>
      <c r="J33" s="137"/>
      <c r="K33" s="137"/>
      <c r="L33" s="137"/>
      <c r="M33" s="137"/>
    </row>
    <row r="34" spans="3:13">
      <c r="C34" s="710"/>
      <c r="D34" s="710"/>
      <c r="E34" s="710"/>
      <c r="F34" s="710"/>
      <c r="G34" s="137"/>
      <c r="H34" s="137"/>
      <c r="I34" s="137"/>
      <c r="J34" s="137"/>
      <c r="K34" s="137"/>
      <c r="L34" s="137"/>
      <c r="M34" s="137"/>
    </row>
    <row r="35" spans="3:13">
      <c r="C35" s="710"/>
      <c r="D35" s="710"/>
      <c r="E35" s="710"/>
      <c r="F35" s="710"/>
      <c r="G35" s="137"/>
      <c r="H35" s="137"/>
      <c r="I35" s="137"/>
      <c r="J35" s="137"/>
      <c r="K35" s="137"/>
      <c r="L35" s="137"/>
      <c r="M35" s="137"/>
    </row>
    <row r="36" spans="3:13">
      <c r="C36" s="710"/>
      <c r="D36" s="710"/>
      <c r="E36" s="710"/>
      <c r="F36" s="710"/>
      <c r="G36" s="137"/>
      <c r="H36" s="137"/>
      <c r="I36" s="137"/>
      <c r="J36" s="137"/>
      <c r="K36" s="137"/>
      <c r="L36" s="137"/>
      <c r="M36" s="137"/>
    </row>
    <row r="37" spans="3:13">
      <c r="C37" s="710"/>
      <c r="D37" s="710"/>
      <c r="E37" s="710"/>
      <c r="F37" s="710"/>
      <c r="G37" s="137"/>
      <c r="H37" s="137"/>
      <c r="I37" s="137"/>
      <c r="J37" s="137"/>
      <c r="K37" s="137"/>
      <c r="L37" s="137"/>
      <c r="M37" s="137"/>
    </row>
    <row r="38" spans="3:13">
      <c r="C38" s="710"/>
      <c r="D38" s="710"/>
      <c r="E38" s="710"/>
      <c r="F38" s="710"/>
      <c r="G38" s="137"/>
      <c r="H38" s="137"/>
      <c r="I38" s="137"/>
      <c r="J38" s="137"/>
      <c r="K38" s="137"/>
      <c r="L38" s="137"/>
      <c r="M38" s="137"/>
    </row>
    <row r="39" spans="3:13">
      <c r="C39" s="710"/>
      <c r="D39" s="710"/>
      <c r="E39" s="710"/>
      <c r="F39" s="710"/>
      <c r="G39" s="137"/>
      <c r="H39" s="137"/>
      <c r="I39" s="137"/>
      <c r="J39" s="137"/>
      <c r="K39" s="137"/>
      <c r="L39" s="137"/>
      <c r="M39" s="137"/>
    </row>
    <row r="40" spans="3:13">
      <c r="C40" s="710"/>
      <c r="D40" s="710"/>
      <c r="E40" s="710"/>
      <c r="F40" s="710"/>
      <c r="G40" s="137"/>
      <c r="H40" s="137"/>
      <c r="I40" s="137"/>
      <c r="J40" s="137"/>
      <c r="K40" s="137"/>
      <c r="L40" s="137"/>
      <c r="M40" s="137"/>
    </row>
    <row r="41" spans="3:13">
      <c r="C41" s="710"/>
      <c r="D41" s="710"/>
      <c r="E41" s="710"/>
      <c r="F41" s="710"/>
      <c r="G41" s="137"/>
      <c r="H41" s="137"/>
      <c r="I41" s="137"/>
      <c r="J41" s="137"/>
      <c r="K41" s="137"/>
      <c r="L41" s="137"/>
      <c r="M41" s="137"/>
    </row>
    <row r="42" spans="3:13">
      <c r="C42" s="710"/>
      <c r="D42" s="710"/>
      <c r="E42" s="710"/>
      <c r="F42" s="710"/>
      <c r="G42" s="137"/>
      <c r="H42" s="137"/>
      <c r="I42" s="137"/>
      <c r="J42" s="137"/>
      <c r="K42" s="137"/>
      <c r="L42" s="137"/>
      <c r="M42" s="137"/>
    </row>
    <row r="43" spans="3:13">
      <c r="C43" s="710"/>
      <c r="D43" s="710"/>
      <c r="E43" s="710"/>
      <c r="F43" s="710"/>
      <c r="G43" s="137"/>
      <c r="H43" s="137"/>
      <c r="I43" s="137"/>
      <c r="J43" s="137"/>
      <c r="K43" s="137"/>
      <c r="L43" s="137"/>
      <c r="M43" s="137"/>
    </row>
    <row r="44" spans="3:13">
      <c r="C44" s="710"/>
      <c r="D44" s="710"/>
      <c r="E44" s="710"/>
      <c r="F44" s="710"/>
      <c r="G44" s="137"/>
      <c r="H44" s="137"/>
      <c r="I44" s="137"/>
      <c r="J44" s="137"/>
      <c r="K44" s="137"/>
      <c r="L44" s="137"/>
      <c r="M44" s="137"/>
    </row>
    <row r="45" spans="3:13">
      <c r="C45" s="710"/>
      <c r="D45" s="710"/>
      <c r="E45" s="710"/>
      <c r="F45" s="710"/>
      <c r="G45" s="137"/>
      <c r="H45" s="137"/>
      <c r="I45" s="137"/>
      <c r="J45" s="137"/>
      <c r="K45" s="137"/>
      <c r="L45" s="137"/>
      <c r="M45" s="137"/>
    </row>
    <row r="46" spans="3:13">
      <c r="C46" s="710"/>
      <c r="D46" s="710"/>
      <c r="E46" s="710"/>
      <c r="F46" s="710"/>
      <c r="G46" s="137"/>
      <c r="H46" s="137"/>
      <c r="I46" s="137"/>
      <c r="J46" s="137"/>
      <c r="K46" s="137"/>
      <c r="L46" s="137"/>
      <c r="M46" s="137"/>
    </row>
    <row r="47" spans="3:13">
      <c r="C47" s="710"/>
      <c r="D47" s="710"/>
      <c r="E47" s="710"/>
      <c r="F47" s="710"/>
      <c r="G47" s="137"/>
      <c r="H47" s="137"/>
      <c r="I47" s="137"/>
      <c r="J47" s="137"/>
      <c r="K47" s="137"/>
      <c r="L47" s="137"/>
      <c r="M47" s="137"/>
    </row>
    <row r="48" spans="3:13">
      <c r="C48" s="710"/>
      <c r="D48" s="710"/>
      <c r="E48" s="710"/>
      <c r="F48" s="710"/>
      <c r="G48" s="137"/>
      <c r="H48" s="137"/>
      <c r="I48" s="137"/>
      <c r="J48" s="137"/>
      <c r="K48" s="137"/>
      <c r="L48" s="137"/>
      <c r="M48" s="137"/>
    </row>
    <row r="49" spans="3:13">
      <c r="C49" s="710"/>
      <c r="D49" s="710"/>
      <c r="E49" s="710"/>
      <c r="F49" s="710"/>
      <c r="G49" s="137"/>
      <c r="H49" s="137"/>
      <c r="I49" s="137"/>
      <c r="J49" s="137"/>
      <c r="K49" s="137"/>
      <c r="L49" s="137"/>
      <c r="M49" s="137"/>
    </row>
    <row r="50" spans="3:13">
      <c r="C50" s="710"/>
      <c r="D50" s="710"/>
      <c r="E50" s="710"/>
      <c r="F50" s="710"/>
      <c r="G50" s="137"/>
      <c r="H50" s="137"/>
      <c r="I50" s="137"/>
      <c r="J50" s="137"/>
      <c r="K50" s="137"/>
      <c r="L50" s="137"/>
      <c r="M50" s="137"/>
    </row>
    <row r="51" spans="3:13">
      <c r="C51" s="710"/>
      <c r="D51" s="710"/>
      <c r="E51" s="710"/>
      <c r="F51" s="710"/>
      <c r="G51" s="137"/>
      <c r="H51" s="137"/>
      <c r="I51" s="137"/>
      <c r="J51" s="137"/>
      <c r="K51" s="137"/>
      <c r="L51" s="137"/>
      <c r="M51" s="137"/>
    </row>
    <row r="52" spans="3:13">
      <c r="C52" s="710"/>
      <c r="D52" s="710"/>
      <c r="E52" s="710"/>
      <c r="F52" s="710"/>
      <c r="G52" s="137"/>
      <c r="H52" s="137"/>
      <c r="I52" s="137"/>
      <c r="J52" s="137"/>
      <c r="K52" s="137"/>
      <c r="L52" s="137"/>
      <c r="M52" s="137"/>
    </row>
    <row r="53" spans="3:13">
      <c r="C53" s="710"/>
      <c r="D53" s="710"/>
      <c r="E53" s="710"/>
      <c r="F53" s="710"/>
      <c r="G53" s="137"/>
      <c r="H53" s="137"/>
      <c r="I53" s="137"/>
      <c r="J53" s="137"/>
      <c r="K53" s="137"/>
      <c r="L53" s="137"/>
      <c r="M53" s="137"/>
    </row>
    <row r="54" spans="3:13">
      <c r="C54" s="710"/>
      <c r="D54" s="710"/>
      <c r="E54" s="710"/>
      <c r="F54" s="710"/>
      <c r="G54" s="137"/>
      <c r="H54" s="137"/>
      <c r="I54" s="137"/>
      <c r="J54" s="137"/>
      <c r="K54" s="137"/>
      <c r="L54" s="137"/>
      <c r="M54" s="137"/>
    </row>
    <row r="55" spans="3:13">
      <c r="C55" s="710"/>
      <c r="D55" s="710"/>
      <c r="E55" s="710"/>
      <c r="F55" s="710"/>
      <c r="G55" s="137"/>
      <c r="H55" s="137"/>
      <c r="I55" s="137"/>
      <c r="J55" s="137"/>
      <c r="K55" s="137"/>
      <c r="L55" s="137"/>
      <c r="M55" s="137"/>
    </row>
    <row r="56" spans="3:13">
      <c r="C56" s="710"/>
      <c r="D56" s="710"/>
      <c r="E56" s="710"/>
      <c r="F56" s="710"/>
      <c r="G56" s="137"/>
      <c r="H56" s="137"/>
      <c r="I56" s="137"/>
      <c r="J56" s="137"/>
      <c r="K56" s="137"/>
      <c r="L56" s="137"/>
      <c r="M56" s="137"/>
    </row>
    <row r="57" spans="3:13">
      <c r="C57" s="710"/>
      <c r="D57" s="710"/>
      <c r="E57" s="710"/>
      <c r="F57" s="710"/>
      <c r="G57" s="137"/>
      <c r="H57" s="137"/>
      <c r="I57" s="137"/>
      <c r="J57" s="137"/>
      <c r="K57" s="137"/>
      <c r="L57" s="137"/>
      <c r="M57" s="137"/>
    </row>
    <row r="58" spans="3:13">
      <c r="C58" s="710"/>
      <c r="D58" s="710"/>
      <c r="E58" s="710"/>
      <c r="F58" s="710"/>
      <c r="G58" s="137"/>
      <c r="H58" s="137"/>
      <c r="I58" s="137"/>
      <c r="J58" s="137"/>
      <c r="K58" s="137"/>
      <c r="L58" s="137"/>
      <c r="M58" s="137"/>
    </row>
    <row r="59" spans="3:13">
      <c r="C59" s="710"/>
      <c r="D59" s="710"/>
      <c r="E59" s="710"/>
      <c r="F59" s="710"/>
      <c r="G59" s="137"/>
      <c r="H59" s="137"/>
      <c r="I59" s="137"/>
      <c r="J59" s="137"/>
      <c r="K59" s="137"/>
      <c r="L59" s="137"/>
      <c r="M59" s="137"/>
    </row>
    <row r="60" spans="3:13">
      <c r="C60" s="710"/>
      <c r="D60" s="710"/>
      <c r="E60" s="710"/>
      <c r="F60" s="710"/>
      <c r="G60" s="137"/>
      <c r="H60" s="137"/>
      <c r="I60" s="137"/>
      <c r="J60" s="137"/>
      <c r="K60" s="137"/>
      <c r="L60" s="137"/>
      <c r="M60" s="137"/>
    </row>
    <row r="61" spans="3:13">
      <c r="C61" s="710"/>
      <c r="D61" s="710"/>
      <c r="E61" s="710"/>
      <c r="F61" s="710"/>
      <c r="G61" s="137"/>
      <c r="H61" s="137"/>
      <c r="I61" s="137"/>
      <c r="J61" s="137"/>
      <c r="K61" s="137"/>
      <c r="L61" s="137"/>
      <c r="M61" s="137"/>
    </row>
    <row r="62" spans="3:13">
      <c r="C62" s="710"/>
      <c r="D62" s="710"/>
      <c r="E62" s="710"/>
      <c r="F62" s="710"/>
      <c r="G62" s="137"/>
      <c r="H62" s="137"/>
      <c r="I62" s="137"/>
      <c r="J62" s="137"/>
      <c r="K62" s="137"/>
      <c r="L62" s="137"/>
      <c r="M62" s="137"/>
    </row>
    <row r="63" spans="3:13">
      <c r="C63" s="710"/>
      <c r="D63" s="710"/>
      <c r="E63" s="710"/>
      <c r="F63" s="710"/>
      <c r="G63" s="137"/>
      <c r="H63" s="137"/>
      <c r="I63" s="137"/>
      <c r="J63" s="137"/>
      <c r="K63" s="137"/>
      <c r="L63" s="137"/>
      <c r="M63" s="137"/>
    </row>
    <row r="64" spans="3:13">
      <c r="C64" s="710"/>
      <c r="D64" s="710"/>
      <c r="E64" s="710"/>
      <c r="F64" s="710"/>
      <c r="G64" s="137"/>
      <c r="H64" s="137"/>
      <c r="I64" s="137"/>
      <c r="J64" s="137"/>
      <c r="K64" s="137"/>
      <c r="L64" s="137"/>
      <c r="M64" s="137"/>
    </row>
    <row r="65" spans="3:13">
      <c r="C65" s="710"/>
      <c r="D65" s="710"/>
      <c r="E65" s="710"/>
      <c r="F65" s="710"/>
      <c r="G65" s="137"/>
      <c r="H65" s="137"/>
      <c r="I65" s="137"/>
      <c r="J65" s="137"/>
      <c r="K65" s="137"/>
      <c r="L65" s="137"/>
      <c r="M65" s="137"/>
    </row>
    <row r="66" spans="3:13">
      <c r="C66" s="710"/>
      <c r="D66" s="710"/>
      <c r="E66" s="710"/>
      <c r="F66" s="710"/>
      <c r="G66" s="137"/>
      <c r="H66" s="137"/>
      <c r="I66" s="137"/>
      <c r="J66" s="137"/>
      <c r="K66" s="137"/>
      <c r="L66" s="137"/>
      <c r="M66" s="137"/>
    </row>
    <row r="67" spans="3:13">
      <c r="C67" s="710"/>
      <c r="D67" s="710"/>
      <c r="E67" s="710"/>
      <c r="F67" s="710"/>
      <c r="G67" s="137"/>
      <c r="H67" s="137"/>
      <c r="I67" s="137"/>
      <c r="J67" s="137"/>
      <c r="K67" s="137"/>
      <c r="L67" s="137"/>
      <c r="M67" s="137"/>
    </row>
    <row r="68" spans="3:13">
      <c r="C68" s="710"/>
      <c r="D68" s="710"/>
      <c r="E68" s="710"/>
      <c r="F68" s="710"/>
      <c r="G68" s="137"/>
      <c r="H68" s="137"/>
      <c r="I68" s="137"/>
      <c r="J68" s="137"/>
      <c r="K68" s="137"/>
      <c r="L68" s="137"/>
      <c r="M68" s="137"/>
    </row>
    <row r="69" spans="3:13">
      <c r="C69" s="710"/>
      <c r="D69" s="710"/>
      <c r="E69" s="710"/>
      <c r="F69" s="710"/>
      <c r="G69" s="137"/>
      <c r="H69" s="137"/>
      <c r="I69" s="137"/>
      <c r="J69" s="137"/>
      <c r="K69" s="137"/>
      <c r="L69" s="137"/>
      <c r="M69" s="137"/>
    </row>
    <row r="70" spans="3:13">
      <c r="C70" s="710"/>
      <c r="D70" s="710"/>
      <c r="E70" s="710"/>
      <c r="F70" s="710"/>
      <c r="G70" s="137"/>
      <c r="H70" s="137"/>
      <c r="I70" s="137"/>
      <c r="J70" s="137"/>
      <c r="K70" s="137"/>
      <c r="L70" s="137"/>
      <c r="M70" s="137"/>
    </row>
    <row r="71" spans="3:13">
      <c r="C71" s="710"/>
      <c r="D71" s="710"/>
      <c r="E71" s="710"/>
      <c r="F71" s="710"/>
      <c r="G71" s="137"/>
      <c r="H71" s="137"/>
      <c r="I71" s="137"/>
      <c r="J71" s="137"/>
      <c r="K71" s="137"/>
      <c r="L71" s="137"/>
      <c r="M71" s="137"/>
    </row>
    <row r="72" spans="3:13">
      <c r="C72" s="710"/>
      <c r="D72" s="710"/>
      <c r="E72" s="710"/>
      <c r="F72" s="710"/>
      <c r="G72" s="137"/>
      <c r="H72" s="137"/>
      <c r="I72" s="137"/>
      <c r="J72" s="137"/>
      <c r="K72" s="137"/>
      <c r="L72" s="137"/>
      <c r="M72" s="137"/>
    </row>
    <row r="73" spans="3:13">
      <c r="C73" s="710"/>
      <c r="D73" s="710"/>
      <c r="E73" s="710"/>
      <c r="F73" s="710"/>
      <c r="G73" s="137"/>
      <c r="H73" s="137"/>
      <c r="I73" s="137"/>
      <c r="J73" s="137"/>
      <c r="K73" s="137"/>
      <c r="L73" s="137"/>
      <c r="M73" s="137"/>
    </row>
    <row r="74" spans="3:13">
      <c r="C74" s="710"/>
      <c r="D74" s="710"/>
      <c r="E74" s="710"/>
      <c r="F74" s="710"/>
      <c r="G74" s="137"/>
      <c r="H74" s="137"/>
      <c r="I74" s="137"/>
      <c r="J74" s="137"/>
      <c r="K74" s="137"/>
      <c r="L74" s="137"/>
      <c r="M74" s="137"/>
    </row>
    <row r="75" spans="3:13">
      <c r="C75" s="710"/>
      <c r="D75" s="710"/>
      <c r="E75" s="710"/>
      <c r="F75" s="710"/>
      <c r="G75" s="137"/>
      <c r="H75" s="137"/>
      <c r="I75" s="137"/>
      <c r="J75" s="137"/>
      <c r="K75" s="137"/>
      <c r="L75" s="137"/>
      <c r="M75" s="137"/>
    </row>
    <row r="76" spans="3:13">
      <c r="C76" s="710"/>
      <c r="D76" s="710"/>
      <c r="E76" s="710"/>
      <c r="F76" s="710"/>
      <c r="G76" s="137"/>
      <c r="H76" s="137"/>
      <c r="I76" s="137"/>
      <c r="J76" s="137"/>
      <c r="K76" s="137"/>
      <c r="L76" s="137"/>
      <c r="M76" s="137"/>
    </row>
    <row r="77" spans="3:13">
      <c r="C77" s="710"/>
      <c r="D77" s="710"/>
      <c r="E77" s="710"/>
      <c r="F77" s="710"/>
      <c r="G77" s="137"/>
      <c r="H77" s="137"/>
      <c r="I77" s="137"/>
      <c r="J77" s="137"/>
      <c r="K77" s="137"/>
      <c r="L77" s="137"/>
      <c r="M77" s="137"/>
    </row>
    <row r="78" spans="3:13">
      <c r="C78" s="710"/>
      <c r="D78" s="710"/>
      <c r="E78" s="710"/>
      <c r="F78" s="710"/>
      <c r="G78" s="137"/>
      <c r="H78" s="137"/>
      <c r="I78" s="137"/>
      <c r="J78" s="137"/>
      <c r="K78" s="137"/>
      <c r="L78" s="137"/>
      <c r="M78" s="137"/>
    </row>
    <row r="79" spans="3:13">
      <c r="C79" s="710"/>
      <c r="D79" s="710"/>
      <c r="E79" s="710"/>
      <c r="F79" s="710"/>
      <c r="G79" s="137"/>
      <c r="H79" s="137"/>
      <c r="I79" s="137"/>
      <c r="J79" s="137"/>
      <c r="K79" s="137"/>
      <c r="L79" s="137"/>
      <c r="M79" s="137"/>
    </row>
    <row r="80" spans="3:13">
      <c r="C80" s="710"/>
      <c r="D80" s="710"/>
      <c r="E80" s="710"/>
      <c r="F80" s="710"/>
      <c r="G80" s="137"/>
      <c r="H80" s="137"/>
      <c r="I80" s="137"/>
      <c r="J80" s="137"/>
      <c r="K80" s="137"/>
      <c r="L80" s="137"/>
      <c r="M80" s="137"/>
    </row>
    <row r="81" spans="3:13">
      <c r="C81" s="710"/>
      <c r="D81" s="710"/>
      <c r="E81" s="710"/>
      <c r="F81" s="710"/>
      <c r="G81" s="137"/>
      <c r="H81" s="137"/>
      <c r="I81" s="137"/>
      <c r="J81" s="137"/>
      <c r="K81" s="137"/>
      <c r="L81" s="137"/>
      <c r="M81" s="137"/>
    </row>
    <row r="82" spans="3:13">
      <c r="C82" s="710"/>
      <c r="D82" s="710"/>
      <c r="E82" s="710"/>
      <c r="F82" s="710"/>
      <c r="G82" s="137"/>
      <c r="H82" s="137"/>
      <c r="I82" s="137"/>
      <c r="J82" s="137"/>
      <c r="K82" s="137"/>
      <c r="L82" s="137"/>
      <c r="M82" s="137"/>
    </row>
    <row r="83" spans="3:13">
      <c r="C83" s="710"/>
      <c r="D83" s="710"/>
      <c r="E83" s="710"/>
      <c r="F83" s="710"/>
      <c r="G83" s="137"/>
      <c r="H83" s="137"/>
      <c r="I83" s="137"/>
      <c r="J83" s="137"/>
      <c r="K83" s="137"/>
      <c r="L83" s="137"/>
      <c r="M83" s="137"/>
    </row>
    <row r="84" spans="3:13">
      <c r="C84" s="710"/>
      <c r="D84" s="710"/>
      <c r="E84" s="710"/>
      <c r="F84" s="710"/>
      <c r="G84" s="137"/>
      <c r="H84" s="137"/>
      <c r="I84" s="137"/>
      <c r="J84" s="137"/>
      <c r="K84" s="137"/>
      <c r="L84" s="137"/>
      <c r="M84" s="137"/>
    </row>
    <row r="85" spans="3:13">
      <c r="C85" s="710"/>
      <c r="D85" s="710"/>
      <c r="E85" s="710"/>
      <c r="F85" s="710"/>
      <c r="G85" s="137"/>
      <c r="H85" s="137"/>
      <c r="I85" s="137"/>
      <c r="J85" s="137"/>
      <c r="K85" s="137"/>
      <c r="L85" s="137"/>
      <c r="M85" s="137"/>
    </row>
    <row r="86" spans="3:13">
      <c r="C86" s="710"/>
      <c r="D86" s="710"/>
      <c r="E86" s="710"/>
      <c r="F86" s="710"/>
      <c r="G86" s="137"/>
      <c r="H86" s="137"/>
      <c r="I86" s="137"/>
      <c r="J86" s="137"/>
      <c r="K86" s="137"/>
      <c r="L86" s="137"/>
      <c r="M86" s="137"/>
    </row>
    <row r="87" spans="3:13">
      <c r="C87" s="710"/>
      <c r="D87" s="710"/>
      <c r="E87" s="710"/>
      <c r="F87" s="710"/>
      <c r="G87" s="137"/>
      <c r="H87" s="137"/>
      <c r="I87" s="137"/>
      <c r="J87" s="137"/>
      <c r="K87" s="137"/>
      <c r="L87" s="137"/>
      <c r="M87" s="137"/>
    </row>
    <row r="88" spans="3:13">
      <c r="C88" s="710"/>
      <c r="D88" s="710"/>
      <c r="E88" s="710"/>
      <c r="F88" s="710"/>
      <c r="G88" s="137"/>
      <c r="H88" s="137"/>
      <c r="I88" s="137"/>
      <c r="J88" s="137"/>
      <c r="K88" s="137"/>
      <c r="L88" s="137"/>
      <c r="M88" s="137"/>
    </row>
    <row r="89" spans="3:13">
      <c r="C89" s="710"/>
      <c r="D89" s="710"/>
      <c r="E89" s="710"/>
      <c r="F89" s="710"/>
      <c r="G89" s="137"/>
      <c r="H89" s="137"/>
      <c r="I89" s="137"/>
      <c r="J89" s="137"/>
      <c r="K89" s="137"/>
      <c r="L89" s="137"/>
      <c r="M89" s="137"/>
    </row>
    <row r="90" spans="3:13">
      <c r="C90" s="710"/>
      <c r="D90" s="710"/>
      <c r="E90" s="710"/>
      <c r="F90" s="710"/>
      <c r="G90" s="137"/>
      <c r="H90" s="137"/>
      <c r="I90" s="137"/>
      <c r="J90" s="137"/>
      <c r="K90" s="137"/>
      <c r="L90" s="137"/>
      <c r="M90" s="137"/>
    </row>
    <row r="91" spans="3:13">
      <c r="C91" s="710"/>
      <c r="D91" s="710"/>
      <c r="E91" s="710"/>
      <c r="F91" s="710"/>
      <c r="G91" s="137"/>
      <c r="H91" s="137"/>
      <c r="I91" s="137"/>
      <c r="J91" s="137"/>
      <c r="K91" s="137"/>
      <c r="L91" s="137"/>
      <c r="M91" s="137"/>
    </row>
    <row r="92" spans="3:13">
      <c r="C92" s="710"/>
      <c r="D92" s="710"/>
      <c r="E92" s="710"/>
      <c r="F92" s="710"/>
      <c r="G92" s="137"/>
      <c r="H92" s="137"/>
      <c r="I92" s="137"/>
      <c r="J92" s="137"/>
      <c r="K92" s="137"/>
      <c r="L92" s="137"/>
      <c r="M92" s="137"/>
    </row>
    <row r="93" spans="3:13">
      <c r="C93" s="710"/>
      <c r="D93" s="710"/>
      <c r="E93" s="710"/>
      <c r="F93" s="710"/>
      <c r="G93" s="137"/>
      <c r="H93" s="137"/>
      <c r="I93" s="137"/>
      <c r="J93" s="137"/>
      <c r="K93" s="137"/>
      <c r="L93" s="137"/>
      <c r="M93" s="137"/>
    </row>
    <row r="94" spans="3:13">
      <c r="C94" s="710"/>
      <c r="D94" s="710"/>
      <c r="E94" s="710"/>
      <c r="F94" s="710"/>
      <c r="G94" s="137"/>
      <c r="H94" s="137"/>
      <c r="I94" s="137"/>
      <c r="J94" s="137"/>
      <c r="K94" s="137"/>
      <c r="L94" s="137"/>
      <c r="M94" s="137"/>
    </row>
    <row r="95" spans="3:13">
      <c r="C95" s="710"/>
      <c r="D95" s="710"/>
      <c r="E95" s="710"/>
      <c r="F95" s="710"/>
      <c r="G95" s="137"/>
      <c r="H95" s="137"/>
      <c r="I95" s="137"/>
      <c r="J95" s="137"/>
      <c r="K95" s="137"/>
      <c r="L95" s="137"/>
      <c r="M95" s="137"/>
    </row>
    <row r="96" spans="3:13">
      <c r="C96" s="710"/>
      <c r="D96" s="710"/>
      <c r="E96" s="710"/>
      <c r="F96" s="710"/>
      <c r="G96" s="137"/>
      <c r="H96" s="137"/>
      <c r="I96" s="137"/>
      <c r="J96" s="137"/>
      <c r="K96" s="137"/>
      <c r="L96" s="137"/>
      <c r="M96" s="137"/>
    </row>
    <row r="97" spans="3:13">
      <c r="C97" s="710"/>
      <c r="D97" s="710"/>
      <c r="E97" s="710"/>
      <c r="F97" s="710"/>
      <c r="G97" s="137"/>
      <c r="H97" s="137"/>
      <c r="I97" s="137"/>
      <c r="J97" s="137"/>
      <c r="K97" s="137"/>
      <c r="L97" s="137"/>
      <c r="M97" s="137"/>
    </row>
    <row r="98" spans="3:13">
      <c r="C98" s="710"/>
      <c r="D98" s="710"/>
      <c r="E98" s="710"/>
      <c r="F98" s="710"/>
      <c r="G98" s="137"/>
      <c r="H98" s="137"/>
      <c r="I98" s="137"/>
      <c r="J98" s="137"/>
      <c r="K98" s="137"/>
      <c r="L98" s="137"/>
      <c r="M98" s="137"/>
    </row>
    <row r="99" spans="3:13">
      <c r="C99" s="710"/>
      <c r="D99" s="710"/>
      <c r="E99" s="710"/>
      <c r="F99" s="710"/>
      <c r="G99" s="137"/>
      <c r="H99" s="137"/>
      <c r="I99" s="137"/>
      <c r="J99" s="137"/>
      <c r="K99" s="137"/>
      <c r="L99" s="137"/>
      <c r="M99" s="137"/>
    </row>
    <row r="100" spans="3:13">
      <c r="C100" s="710"/>
      <c r="D100" s="710"/>
      <c r="E100" s="710"/>
      <c r="F100" s="710"/>
      <c r="G100" s="137"/>
      <c r="H100" s="137"/>
      <c r="I100" s="137"/>
      <c r="J100" s="137"/>
      <c r="K100" s="137"/>
      <c r="L100" s="137"/>
      <c r="M100" s="137"/>
    </row>
    <row r="101" spans="3:13">
      <c r="C101" s="710"/>
      <c r="D101" s="710"/>
      <c r="E101" s="710"/>
      <c r="F101" s="710"/>
      <c r="G101" s="137"/>
      <c r="H101" s="137"/>
      <c r="I101" s="137"/>
      <c r="J101" s="137"/>
      <c r="K101" s="137"/>
      <c r="L101" s="137"/>
      <c r="M101" s="137"/>
    </row>
    <row r="102" spans="3:13">
      <c r="C102" s="710"/>
      <c r="D102" s="710"/>
      <c r="E102" s="710"/>
      <c r="F102" s="710"/>
      <c r="G102" s="137"/>
      <c r="H102" s="137"/>
      <c r="I102" s="137"/>
      <c r="J102" s="137"/>
      <c r="K102" s="137"/>
      <c r="L102" s="137"/>
      <c r="M102" s="137"/>
    </row>
    <row r="103" spans="3:13">
      <c r="C103" s="710"/>
      <c r="D103" s="710"/>
      <c r="E103" s="710"/>
      <c r="F103" s="710"/>
      <c r="G103" s="137"/>
      <c r="H103" s="137"/>
      <c r="I103" s="137"/>
      <c r="J103" s="137"/>
      <c r="K103" s="137"/>
      <c r="L103" s="137"/>
      <c r="M103" s="137"/>
    </row>
    <row r="104" spans="3:13">
      <c r="C104" s="710"/>
      <c r="D104" s="710"/>
      <c r="E104" s="710"/>
      <c r="F104" s="710"/>
      <c r="G104" s="137"/>
      <c r="H104" s="137"/>
      <c r="I104" s="137"/>
      <c r="J104" s="137"/>
      <c r="K104" s="137"/>
      <c r="L104" s="137"/>
      <c r="M104" s="137"/>
    </row>
    <row r="105" spans="3:13">
      <c r="C105" s="710"/>
      <c r="D105" s="710"/>
      <c r="E105" s="710"/>
      <c r="F105" s="710"/>
      <c r="G105" s="137"/>
      <c r="H105" s="137"/>
      <c r="I105" s="137"/>
      <c r="J105" s="137"/>
      <c r="K105" s="137"/>
      <c r="L105" s="137"/>
      <c r="M105" s="137"/>
    </row>
    <row r="106" spans="3:13">
      <c r="C106" s="710"/>
      <c r="D106" s="710"/>
      <c r="E106" s="710"/>
      <c r="F106" s="710"/>
      <c r="G106" s="137"/>
      <c r="H106" s="137"/>
      <c r="I106" s="137"/>
      <c r="J106" s="137"/>
      <c r="K106" s="137"/>
      <c r="L106" s="137"/>
      <c r="M106" s="137"/>
    </row>
    <row r="107" spans="3:13">
      <c r="C107" s="710"/>
      <c r="D107" s="710"/>
      <c r="E107" s="710"/>
      <c r="F107" s="710"/>
      <c r="G107" s="137"/>
      <c r="H107" s="137"/>
      <c r="I107" s="137"/>
      <c r="J107" s="137"/>
      <c r="K107" s="137"/>
      <c r="L107" s="137"/>
      <c r="M107" s="137"/>
    </row>
    <row r="108" spans="3:13">
      <c r="C108" s="710"/>
      <c r="D108" s="710"/>
      <c r="E108" s="710"/>
      <c r="F108" s="710"/>
      <c r="G108" s="137"/>
      <c r="H108" s="137"/>
      <c r="I108" s="137"/>
      <c r="J108" s="137"/>
      <c r="K108" s="137"/>
      <c r="L108" s="137"/>
      <c r="M108" s="137"/>
    </row>
    <row r="109" spans="3:13">
      <c r="C109" s="710"/>
      <c r="D109" s="710"/>
      <c r="E109" s="710"/>
      <c r="F109" s="710"/>
      <c r="G109" s="137"/>
      <c r="H109" s="137"/>
      <c r="I109" s="137"/>
      <c r="J109" s="137"/>
      <c r="K109" s="137"/>
      <c r="L109" s="137"/>
      <c r="M109" s="137"/>
    </row>
    <row r="110" spans="3:13">
      <c r="C110" s="710"/>
      <c r="D110" s="710"/>
      <c r="E110" s="710"/>
      <c r="F110" s="710"/>
      <c r="G110" s="137"/>
      <c r="H110" s="137"/>
      <c r="I110" s="137"/>
      <c r="J110" s="137"/>
      <c r="K110" s="137"/>
      <c r="L110" s="137"/>
      <c r="M110" s="137"/>
    </row>
    <row r="111" spans="3:13">
      <c r="C111" s="710"/>
      <c r="D111" s="710"/>
      <c r="E111" s="710"/>
      <c r="F111" s="710"/>
      <c r="G111" s="137"/>
      <c r="H111" s="137"/>
      <c r="I111" s="137"/>
      <c r="J111" s="137"/>
      <c r="K111" s="137"/>
      <c r="L111" s="137"/>
      <c r="M111" s="137"/>
    </row>
    <row r="112" spans="3:13">
      <c r="C112" s="710"/>
      <c r="D112" s="710"/>
      <c r="E112" s="710"/>
      <c r="F112" s="710"/>
      <c r="G112" s="137"/>
      <c r="H112" s="137"/>
      <c r="I112" s="137"/>
      <c r="J112" s="137"/>
      <c r="K112" s="137"/>
      <c r="L112" s="137"/>
      <c r="M112" s="137"/>
    </row>
    <row r="113" spans="3:13">
      <c r="C113" s="710"/>
      <c r="D113" s="710"/>
      <c r="E113" s="710"/>
      <c r="F113" s="710"/>
      <c r="G113" s="137"/>
      <c r="H113" s="137"/>
      <c r="I113" s="137"/>
      <c r="J113" s="137"/>
      <c r="K113" s="137"/>
      <c r="L113" s="137"/>
      <c r="M113" s="137"/>
    </row>
    <row r="114" spans="3:13">
      <c r="C114" s="710"/>
      <c r="D114" s="710"/>
      <c r="E114" s="710"/>
      <c r="F114" s="710"/>
      <c r="G114" s="137"/>
      <c r="H114" s="137"/>
      <c r="I114" s="137"/>
      <c r="J114" s="137"/>
      <c r="K114" s="137"/>
      <c r="L114" s="137"/>
      <c r="M114" s="137"/>
    </row>
    <row r="115" spans="3:13">
      <c r="C115" s="710"/>
      <c r="D115" s="710"/>
      <c r="E115" s="710"/>
      <c r="F115" s="710"/>
      <c r="G115" s="137"/>
      <c r="H115" s="137"/>
      <c r="I115" s="137"/>
      <c r="J115" s="137"/>
      <c r="K115" s="137"/>
      <c r="L115" s="137"/>
      <c r="M115" s="137"/>
    </row>
    <row r="116" spans="3:13">
      <c r="C116" s="710"/>
      <c r="D116" s="710"/>
      <c r="E116" s="710"/>
      <c r="F116" s="710"/>
      <c r="G116" s="137"/>
      <c r="H116" s="137"/>
      <c r="I116" s="137"/>
      <c r="J116" s="137"/>
      <c r="K116" s="137"/>
      <c r="L116" s="137"/>
      <c r="M116" s="137"/>
    </row>
    <row r="117" spans="3:13">
      <c r="C117" s="710"/>
      <c r="D117" s="710"/>
      <c r="E117" s="710"/>
      <c r="F117" s="710"/>
      <c r="G117" s="137"/>
      <c r="H117" s="137"/>
      <c r="I117" s="137"/>
      <c r="J117" s="137"/>
      <c r="K117" s="137"/>
      <c r="L117" s="137"/>
      <c r="M117" s="137"/>
    </row>
    <row r="118" spans="3:13">
      <c r="C118" s="710"/>
      <c r="D118" s="710"/>
      <c r="E118" s="710"/>
      <c r="F118" s="710"/>
      <c r="G118" s="137"/>
      <c r="H118" s="137"/>
      <c r="I118" s="137"/>
      <c r="J118" s="137"/>
      <c r="K118" s="137"/>
      <c r="L118" s="137"/>
      <c r="M118" s="137"/>
    </row>
    <row r="119" spans="3:13">
      <c r="C119" s="710"/>
      <c r="D119" s="710"/>
      <c r="E119" s="710"/>
      <c r="F119" s="710"/>
      <c r="G119" s="137"/>
      <c r="H119" s="137"/>
      <c r="I119" s="137"/>
      <c r="J119" s="137"/>
      <c r="K119" s="137"/>
      <c r="L119" s="137"/>
      <c r="M119" s="137"/>
    </row>
    <row r="120" spans="3:13">
      <c r="C120" s="710"/>
      <c r="D120" s="710"/>
      <c r="E120" s="710"/>
      <c r="F120" s="710"/>
      <c r="G120" s="137"/>
      <c r="H120" s="137"/>
      <c r="I120" s="137"/>
      <c r="J120" s="137"/>
      <c r="K120" s="137"/>
      <c r="L120" s="137"/>
      <c r="M120" s="137"/>
    </row>
    <row r="121" spans="3:13">
      <c r="C121" s="710"/>
      <c r="D121" s="710"/>
      <c r="E121" s="710"/>
      <c r="F121" s="710"/>
      <c r="G121" s="137"/>
      <c r="H121" s="137"/>
      <c r="I121" s="137"/>
      <c r="J121" s="137"/>
      <c r="K121" s="137"/>
      <c r="L121" s="137"/>
      <c r="M121" s="137"/>
    </row>
    <row r="122" spans="3:13">
      <c r="C122" s="710"/>
      <c r="D122" s="710"/>
      <c r="E122" s="710"/>
      <c r="F122" s="710"/>
      <c r="G122" s="137"/>
      <c r="H122" s="137"/>
      <c r="I122" s="137"/>
      <c r="J122" s="137"/>
      <c r="K122" s="137"/>
      <c r="L122" s="137"/>
      <c r="M122" s="137"/>
    </row>
    <row r="123" spans="3:13">
      <c r="C123" s="710"/>
      <c r="D123" s="710"/>
      <c r="E123" s="710"/>
      <c r="F123" s="710"/>
      <c r="G123" s="137"/>
      <c r="H123" s="137"/>
      <c r="I123" s="137"/>
      <c r="J123" s="137"/>
      <c r="K123" s="137"/>
      <c r="L123" s="137"/>
      <c r="M123" s="137"/>
    </row>
    <row r="124" spans="3:13">
      <c r="C124" s="710"/>
      <c r="D124" s="710"/>
      <c r="E124" s="710"/>
      <c r="F124" s="710"/>
      <c r="G124" s="137"/>
      <c r="H124" s="137"/>
      <c r="I124" s="137"/>
      <c r="J124" s="137"/>
      <c r="K124" s="137"/>
      <c r="L124" s="137"/>
      <c r="M124" s="137"/>
    </row>
    <row r="125" spans="3:13">
      <c r="C125" s="710"/>
      <c r="D125" s="710"/>
      <c r="E125" s="710"/>
      <c r="F125" s="710"/>
      <c r="G125" s="137"/>
      <c r="H125" s="137"/>
      <c r="I125" s="137"/>
      <c r="J125" s="137"/>
      <c r="K125" s="137"/>
      <c r="L125" s="137"/>
      <c r="M125" s="137"/>
    </row>
    <row r="126" spans="3:13">
      <c r="C126" s="710"/>
      <c r="D126" s="710"/>
      <c r="E126" s="710"/>
      <c r="F126" s="710"/>
      <c r="G126" s="137"/>
      <c r="H126" s="137"/>
      <c r="I126" s="137"/>
      <c r="J126" s="137"/>
      <c r="K126" s="137"/>
      <c r="L126" s="137"/>
      <c r="M126" s="137"/>
    </row>
    <row r="127" spans="3:13">
      <c r="C127" s="710"/>
      <c r="D127" s="710"/>
      <c r="E127" s="710"/>
      <c r="F127" s="710"/>
      <c r="G127" s="137"/>
      <c r="H127" s="137"/>
      <c r="I127" s="137"/>
      <c r="J127" s="137"/>
      <c r="K127" s="137"/>
      <c r="L127" s="137"/>
      <c r="M127" s="137"/>
    </row>
    <row r="128" spans="3:13">
      <c r="C128" s="710"/>
      <c r="D128" s="710"/>
      <c r="E128" s="710"/>
      <c r="F128" s="710"/>
      <c r="G128" s="137"/>
      <c r="H128" s="137"/>
      <c r="I128" s="137"/>
      <c r="J128" s="137"/>
      <c r="K128" s="137"/>
      <c r="L128" s="137"/>
      <c r="M128" s="137"/>
    </row>
    <row r="129" spans="3:13">
      <c r="C129" s="710"/>
      <c r="D129" s="710"/>
      <c r="E129" s="710"/>
      <c r="F129" s="710"/>
      <c r="G129" s="137"/>
      <c r="H129" s="137"/>
      <c r="I129" s="137"/>
      <c r="J129" s="137"/>
      <c r="K129" s="137"/>
      <c r="L129" s="137"/>
      <c r="M129" s="137"/>
    </row>
    <row r="130" spans="3:13">
      <c r="C130" s="710"/>
      <c r="D130" s="710"/>
      <c r="E130" s="710"/>
      <c r="F130" s="710"/>
      <c r="G130" s="137"/>
      <c r="H130" s="137"/>
      <c r="I130" s="137"/>
      <c r="J130" s="137"/>
      <c r="K130" s="137"/>
      <c r="L130" s="137"/>
      <c r="M130" s="137"/>
    </row>
    <row r="131" spans="3:13">
      <c r="C131" s="710"/>
      <c r="D131" s="710"/>
      <c r="E131" s="710"/>
      <c r="F131" s="710"/>
      <c r="G131" s="137"/>
      <c r="H131" s="137"/>
      <c r="I131" s="137"/>
      <c r="J131" s="137"/>
      <c r="K131" s="137"/>
      <c r="L131" s="137"/>
      <c r="M131" s="137"/>
    </row>
    <row r="132" spans="3:13">
      <c r="C132" s="710"/>
      <c r="D132" s="710"/>
      <c r="E132" s="710"/>
      <c r="F132" s="710"/>
      <c r="G132" s="137"/>
      <c r="H132" s="137"/>
      <c r="I132" s="137"/>
      <c r="J132" s="137"/>
      <c r="K132" s="137"/>
      <c r="L132" s="137"/>
      <c r="M132" s="137"/>
    </row>
    <row r="133" spans="3:13">
      <c r="C133" s="710"/>
      <c r="D133" s="710"/>
      <c r="E133" s="710"/>
      <c r="F133" s="710"/>
      <c r="G133" s="137"/>
      <c r="H133" s="137"/>
      <c r="I133" s="137"/>
      <c r="J133" s="137"/>
      <c r="K133" s="137"/>
      <c r="L133" s="137"/>
      <c r="M133" s="137"/>
    </row>
    <row r="134" spans="3:13">
      <c r="C134" s="710"/>
      <c r="D134" s="710"/>
      <c r="E134" s="710"/>
      <c r="F134" s="710"/>
      <c r="G134" s="137"/>
      <c r="H134" s="137"/>
      <c r="I134" s="137"/>
      <c r="J134" s="137"/>
      <c r="K134" s="137"/>
      <c r="L134" s="137"/>
      <c r="M134" s="137"/>
    </row>
    <row r="135" spans="3:13">
      <c r="C135" s="710"/>
      <c r="D135" s="710"/>
      <c r="E135" s="710"/>
      <c r="F135" s="710"/>
      <c r="G135" s="137"/>
      <c r="H135" s="137"/>
      <c r="I135" s="137"/>
      <c r="J135" s="137"/>
      <c r="K135" s="137"/>
      <c r="L135" s="137"/>
      <c r="M135" s="137"/>
    </row>
    <row r="136" spans="3:13">
      <c r="C136" s="710"/>
      <c r="D136" s="710"/>
      <c r="E136" s="710"/>
      <c r="F136" s="710"/>
      <c r="G136" s="137"/>
      <c r="H136" s="137"/>
      <c r="I136" s="137"/>
      <c r="J136" s="137"/>
      <c r="K136" s="137"/>
      <c r="L136" s="137"/>
      <c r="M136" s="137"/>
    </row>
    <row r="137" spans="3:13">
      <c r="C137" s="710"/>
      <c r="D137" s="710"/>
      <c r="E137" s="710"/>
      <c r="F137" s="710"/>
      <c r="G137" s="137"/>
      <c r="H137" s="137"/>
      <c r="I137" s="137"/>
      <c r="J137" s="137"/>
      <c r="K137" s="137"/>
      <c r="L137" s="137"/>
      <c r="M137" s="137"/>
    </row>
    <row r="138" spans="3:13">
      <c r="C138" s="710"/>
      <c r="D138" s="710"/>
      <c r="E138" s="710"/>
      <c r="F138" s="710"/>
      <c r="G138" s="137"/>
      <c r="H138" s="137"/>
      <c r="I138" s="137"/>
      <c r="J138" s="137"/>
      <c r="K138" s="137"/>
      <c r="L138" s="137"/>
      <c r="M138" s="137"/>
    </row>
    <row r="139" spans="3:13">
      <c r="C139" s="710"/>
      <c r="D139" s="710"/>
      <c r="E139" s="710"/>
      <c r="F139" s="710"/>
      <c r="G139" s="137"/>
      <c r="H139" s="137"/>
      <c r="I139" s="137"/>
      <c r="J139" s="137"/>
      <c r="K139" s="137"/>
      <c r="L139" s="137"/>
      <c r="M139" s="137"/>
    </row>
    <row r="140" spans="3:13">
      <c r="C140" s="710"/>
      <c r="D140" s="710"/>
      <c r="E140" s="710"/>
      <c r="F140" s="710"/>
      <c r="G140" s="137"/>
      <c r="H140" s="137"/>
      <c r="I140" s="137"/>
      <c r="J140" s="137"/>
      <c r="K140" s="137"/>
      <c r="L140" s="137"/>
      <c r="M140" s="137"/>
    </row>
    <row r="141" spans="3:13">
      <c r="C141" s="710"/>
      <c r="D141" s="710"/>
      <c r="E141" s="710"/>
      <c r="F141" s="710"/>
      <c r="G141" s="137"/>
      <c r="H141" s="137"/>
      <c r="I141" s="137"/>
      <c r="J141" s="137"/>
      <c r="K141" s="137"/>
      <c r="L141" s="137"/>
      <c r="M141" s="137"/>
    </row>
    <row r="142" spans="3:13">
      <c r="C142" s="710"/>
      <c r="D142" s="710"/>
      <c r="E142" s="710"/>
      <c r="F142" s="710"/>
      <c r="G142" s="137"/>
      <c r="H142" s="137"/>
      <c r="I142" s="137"/>
      <c r="J142" s="137"/>
      <c r="K142" s="137"/>
      <c r="L142" s="137"/>
      <c r="M142" s="137"/>
    </row>
    <row r="143" spans="3:13">
      <c r="C143" s="710"/>
      <c r="D143" s="710"/>
      <c r="E143" s="710"/>
      <c r="F143" s="710"/>
      <c r="G143" s="137"/>
      <c r="H143" s="137"/>
      <c r="I143" s="137"/>
      <c r="J143" s="137"/>
      <c r="K143" s="137"/>
      <c r="L143" s="137"/>
      <c r="M143" s="137"/>
    </row>
    <row r="144" spans="3:13">
      <c r="C144" s="710"/>
      <c r="D144" s="710"/>
      <c r="E144" s="710"/>
      <c r="F144" s="710"/>
      <c r="G144" s="137"/>
      <c r="H144" s="137"/>
      <c r="I144" s="137"/>
      <c r="J144" s="137"/>
      <c r="K144" s="137"/>
      <c r="L144" s="137"/>
      <c r="M144" s="137"/>
    </row>
    <row r="145" spans="3:13">
      <c r="C145" s="710"/>
      <c r="D145" s="710"/>
      <c r="E145" s="710"/>
      <c r="F145" s="710"/>
      <c r="G145" s="137"/>
      <c r="H145" s="137"/>
      <c r="I145" s="137"/>
      <c r="J145" s="137"/>
      <c r="K145" s="137"/>
      <c r="L145" s="137"/>
      <c r="M145" s="137"/>
    </row>
    <row r="146" spans="3:13">
      <c r="C146" s="710"/>
      <c r="D146" s="710"/>
      <c r="E146" s="710"/>
      <c r="F146" s="710"/>
      <c r="G146" s="137"/>
      <c r="H146" s="137"/>
      <c r="I146" s="137"/>
      <c r="J146" s="137"/>
      <c r="K146" s="137"/>
      <c r="L146" s="137"/>
      <c r="M146" s="137"/>
    </row>
    <row r="147" spans="3:13">
      <c r="C147" s="710"/>
      <c r="D147" s="710"/>
      <c r="E147" s="710"/>
      <c r="F147" s="710"/>
      <c r="G147" s="137"/>
      <c r="H147" s="137"/>
      <c r="I147" s="137"/>
      <c r="J147" s="137"/>
      <c r="K147" s="137"/>
      <c r="L147" s="137"/>
      <c r="M147" s="137"/>
    </row>
    <row r="148" spans="3:13">
      <c r="C148" s="710"/>
      <c r="D148" s="710"/>
      <c r="E148" s="710"/>
      <c r="F148" s="710"/>
      <c r="G148" s="137"/>
      <c r="H148" s="137"/>
      <c r="I148" s="137"/>
      <c r="J148" s="137"/>
      <c r="K148" s="137"/>
      <c r="L148" s="137"/>
      <c r="M148" s="137"/>
    </row>
    <row r="149" spans="3:13">
      <c r="C149" s="710"/>
      <c r="D149" s="710"/>
      <c r="E149" s="710"/>
      <c r="F149" s="710"/>
      <c r="G149" s="137"/>
      <c r="H149" s="137"/>
      <c r="I149" s="137"/>
      <c r="J149" s="137"/>
      <c r="K149" s="137"/>
      <c r="L149" s="137"/>
      <c r="M149" s="137"/>
    </row>
    <row r="150" spans="3:13">
      <c r="C150" s="710"/>
      <c r="D150" s="710"/>
      <c r="E150" s="710"/>
      <c r="F150" s="710"/>
      <c r="G150" s="137"/>
      <c r="H150" s="137"/>
      <c r="I150" s="137"/>
      <c r="J150" s="137"/>
      <c r="K150" s="137"/>
      <c r="L150" s="137"/>
      <c r="M150" s="137"/>
    </row>
    <row r="151" spans="3:13">
      <c r="C151" s="710"/>
      <c r="D151" s="710"/>
      <c r="E151" s="710"/>
      <c r="F151" s="710"/>
      <c r="G151" s="137"/>
      <c r="H151" s="137"/>
      <c r="I151" s="137"/>
      <c r="J151" s="137"/>
      <c r="K151" s="137"/>
      <c r="L151" s="137"/>
      <c r="M151" s="137"/>
    </row>
    <row r="152" spans="3:13">
      <c r="C152" s="710"/>
      <c r="D152" s="710"/>
      <c r="E152" s="710"/>
      <c r="F152" s="710"/>
      <c r="G152" s="137"/>
      <c r="H152" s="137"/>
      <c r="I152" s="137"/>
      <c r="J152" s="137"/>
      <c r="K152" s="137"/>
      <c r="L152" s="137"/>
      <c r="M152" s="137"/>
    </row>
    <row r="153" spans="3:13">
      <c r="C153" s="710"/>
      <c r="D153" s="710"/>
      <c r="E153" s="710"/>
      <c r="F153" s="710"/>
      <c r="G153" s="137"/>
      <c r="H153" s="137"/>
      <c r="I153" s="137"/>
      <c r="J153" s="137"/>
      <c r="K153" s="137"/>
      <c r="L153" s="137"/>
      <c r="M153" s="137"/>
    </row>
    <row r="154" spans="3:13">
      <c r="C154" s="710"/>
      <c r="D154" s="710"/>
      <c r="E154" s="710"/>
      <c r="F154" s="710"/>
      <c r="G154" s="137"/>
      <c r="H154" s="137"/>
      <c r="I154" s="137"/>
      <c r="J154" s="137"/>
      <c r="K154" s="137"/>
      <c r="L154" s="137"/>
      <c r="M154" s="137"/>
    </row>
    <row r="155" spans="3:13">
      <c r="C155" s="710"/>
      <c r="D155" s="710"/>
      <c r="E155" s="710"/>
      <c r="F155" s="710"/>
      <c r="G155" s="137"/>
      <c r="H155" s="137"/>
      <c r="I155" s="137"/>
      <c r="J155" s="137"/>
      <c r="K155" s="137"/>
      <c r="L155" s="137"/>
      <c r="M155" s="137"/>
    </row>
    <row r="156" spans="3:13">
      <c r="C156" s="710"/>
      <c r="D156" s="710"/>
      <c r="E156" s="710"/>
      <c r="F156" s="710"/>
      <c r="G156" s="137"/>
      <c r="H156" s="137"/>
      <c r="I156" s="137"/>
      <c r="J156" s="137"/>
      <c r="K156" s="137"/>
      <c r="L156" s="137"/>
      <c r="M156" s="137"/>
    </row>
    <row r="157" spans="3:13">
      <c r="C157" s="710"/>
      <c r="D157" s="710"/>
      <c r="E157" s="710"/>
      <c r="F157" s="710"/>
      <c r="G157" s="137"/>
      <c r="H157" s="137"/>
      <c r="I157" s="137"/>
      <c r="J157" s="137"/>
      <c r="K157" s="137"/>
      <c r="L157" s="137"/>
      <c r="M157" s="137"/>
    </row>
    <row r="158" spans="3:13">
      <c r="C158" s="710"/>
      <c r="D158" s="710"/>
      <c r="E158" s="710"/>
      <c r="F158" s="710"/>
      <c r="G158" s="137"/>
      <c r="H158" s="137"/>
      <c r="I158" s="137"/>
      <c r="J158" s="137"/>
      <c r="K158" s="137"/>
      <c r="L158" s="137"/>
      <c r="M158" s="137"/>
    </row>
    <row r="159" spans="3:13">
      <c r="C159" s="710"/>
      <c r="D159" s="710"/>
      <c r="E159" s="710"/>
      <c r="F159" s="710"/>
      <c r="G159" s="137"/>
      <c r="H159" s="137"/>
      <c r="I159" s="137"/>
      <c r="J159" s="137"/>
      <c r="K159" s="137"/>
      <c r="L159" s="137"/>
      <c r="M159" s="137"/>
    </row>
    <row r="160" spans="3:13">
      <c r="C160" s="710"/>
      <c r="D160" s="710"/>
      <c r="E160" s="710"/>
      <c r="F160" s="710"/>
      <c r="G160" s="137"/>
      <c r="H160" s="137"/>
      <c r="I160" s="137"/>
      <c r="J160" s="137"/>
      <c r="K160" s="137"/>
      <c r="L160" s="137"/>
      <c r="M160" s="137"/>
    </row>
    <row r="161" spans="3:13">
      <c r="C161" s="710"/>
      <c r="D161" s="710"/>
      <c r="E161" s="710"/>
      <c r="F161" s="710"/>
      <c r="G161" s="137"/>
      <c r="H161" s="137"/>
      <c r="I161" s="137"/>
      <c r="J161" s="137"/>
      <c r="K161" s="137"/>
      <c r="L161" s="137"/>
      <c r="M161" s="137"/>
    </row>
    <row r="162" spans="3:13">
      <c r="C162" s="710"/>
      <c r="D162" s="710"/>
      <c r="E162" s="710"/>
      <c r="F162" s="710"/>
      <c r="G162" s="137"/>
      <c r="H162" s="137"/>
      <c r="I162" s="137"/>
      <c r="J162" s="137"/>
      <c r="K162" s="137"/>
      <c r="L162" s="137"/>
      <c r="M162" s="137"/>
    </row>
    <row r="163" spans="3:13">
      <c r="C163" s="710"/>
      <c r="D163" s="710"/>
      <c r="E163" s="710"/>
      <c r="F163" s="710"/>
      <c r="G163" s="137"/>
      <c r="H163" s="137"/>
      <c r="I163" s="137"/>
      <c r="J163" s="137"/>
      <c r="K163" s="137"/>
      <c r="L163" s="137"/>
      <c r="M163" s="137"/>
    </row>
    <row r="164" spans="3:13">
      <c r="C164" s="710"/>
      <c r="D164" s="710"/>
      <c r="E164" s="710"/>
      <c r="F164" s="710"/>
      <c r="G164" s="137"/>
      <c r="H164" s="137"/>
      <c r="I164" s="137"/>
      <c r="J164" s="137"/>
      <c r="K164" s="137"/>
      <c r="L164" s="137"/>
      <c r="M164" s="137"/>
    </row>
    <row r="165" spans="3:13">
      <c r="C165" s="710"/>
      <c r="D165" s="710"/>
      <c r="E165" s="710"/>
      <c r="F165" s="710"/>
      <c r="G165" s="137"/>
      <c r="H165" s="137"/>
      <c r="I165" s="137"/>
      <c r="J165" s="137"/>
      <c r="K165" s="137"/>
      <c r="L165" s="137"/>
      <c r="M165" s="137"/>
    </row>
    <row r="166" spans="3:13">
      <c r="C166" s="710"/>
      <c r="D166" s="710"/>
      <c r="E166" s="710"/>
      <c r="F166" s="710"/>
      <c r="G166" s="137"/>
      <c r="H166" s="137"/>
      <c r="I166" s="137"/>
      <c r="J166" s="137"/>
      <c r="K166" s="137"/>
      <c r="L166" s="137"/>
      <c r="M166" s="137"/>
    </row>
    <row r="167" spans="3:13">
      <c r="C167" s="710"/>
      <c r="D167" s="710"/>
      <c r="E167" s="710"/>
      <c r="F167" s="710"/>
      <c r="G167" s="137"/>
      <c r="H167" s="137"/>
      <c r="I167" s="137"/>
      <c r="J167" s="137"/>
      <c r="K167" s="137"/>
      <c r="L167" s="137"/>
      <c r="M167" s="137"/>
    </row>
    <row r="168" spans="3:13">
      <c r="C168" s="710"/>
      <c r="D168" s="710"/>
      <c r="E168" s="710"/>
      <c r="F168" s="710"/>
      <c r="G168" s="137"/>
      <c r="H168" s="137"/>
      <c r="I168" s="137"/>
      <c r="J168" s="137"/>
      <c r="K168" s="137"/>
      <c r="L168" s="137"/>
      <c r="M168" s="137"/>
    </row>
    <row r="169" spans="3:13">
      <c r="C169" s="710"/>
      <c r="D169" s="710"/>
      <c r="E169" s="710"/>
      <c r="F169" s="710"/>
      <c r="G169" s="137"/>
      <c r="H169" s="137"/>
      <c r="I169" s="137"/>
      <c r="J169" s="137"/>
      <c r="K169" s="137"/>
      <c r="L169" s="137"/>
      <c r="M169" s="137"/>
    </row>
    <row r="170" spans="3:13">
      <c r="C170" s="710"/>
      <c r="D170" s="710"/>
      <c r="E170" s="710"/>
      <c r="F170" s="710"/>
      <c r="G170" s="137"/>
      <c r="H170" s="137"/>
      <c r="I170" s="137"/>
      <c r="J170" s="137"/>
      <c r="K170" s="137"/>
      <c r="L170" s="137"/>
      <c r="M170" s="137"/>
    </row>
    <row r="171" spans="3:13">
      <c r="C171" s="710"/>
      <c r="D171" s="710"/>
      <c r="E171" s="710"/>
      <c r="F171" s="710"/>
      <c r="G171" s="137"/>
      <c r="H171" s="137"/>
      <c r="I171" s="137"/>
      <c r="J171" s="137"/>
      <c r="K171" s="137"/>
      <c r="L171" s="137"/>
      <c r="M171" s="137"/>
    </row>
    <row r="172" spans="3:13">
      <c r="C172" s="710"/>
      <c r="D172" s="710"/>
      <c r="E172" s="710"/>
      <c r="F172" s="710"/>
      <c r="G172" s="137"/>
      <c r="H172" s="137"/>
      <c r="I172" s="137"/>
      <c r="J172" s="137"/>
      <c r="K172" s="137"/>
      <c r="L172" s="137"/>
      <c r="M172" s="137"/>
    </row>
    <row r="173" spans="3:13">
      <c r="C173" s="710"/>
      <c r="D173" s="710"/>
      <c r="E173" s="710"/>
      <c r="F173" s="710"/>
      <c r="G173" s="137"/>
      <c r="H173" s="137"/>
      <c r="I173" s="137"/>
      <c r="J173" s="137"/>
      <c r="K173" s="137"/>
      <c r="L173" s="137"/>
      <c r="M173" s="137"/>
    </row>
    <row r="174" spans="3:13">
      <c r="C174" s="710"/>
      <c r="D174" s="710"/>
      <c r="E174" s="710"/>
      <c r="F174" s="710"/>
      <c r="G174" s="137"/>
      <c r="H174" s="137"/>
      <c r="I174" s="137"/>
      <c r="J174" s="137"/>
      <c r="K174" s="137"/>
      <c r="L174" s="137"/>
      <c r="M174" s="137"/>
    </row>
    <row r="175" spans="3:13">
      <c r="C175" s="710"/>
      <c r="D175" s="710"/>
      <c r="E175" s="710"/>
      <c r="F175" s="710"/>
      <c r="G175" s="137"/>
      <c r="H175" s="137"/>
      <c r="I175" s="137"/>
      <c r="J175" s="137"/>
      <c r="K175" s="137"/>
      <c r="L175" s="137"/>
      <c r="M175" s="137"/>
    </row>
    <row r="176" spans="3:13">
      <c r="C176" s="710"/>
      <c r="D176" s="710"/>
      <c r="E176" s="710"/>
      <c r="F176" s="710"/>
      <c r="G176" s="137"/>
      <c r="H176" s="137"/>
      <c r="I176" s="137"/>
      <c r="J176" s="137"/>
      <c r="K176" s="137"/>
      <c r="L176" s="137"/>
      <c r="M176" s="137"/>
    </row>
    <row r="177" spans="3:13">
      <c r="C177" s="710"/>
      <c r="D177" s="710"/>
      <c r="E177" s="710"/>
      <c r="F177" s="710"/>
      <c r="G177" s="137"/>
      <c r="H177" s="137"/>
      <c r="I177" s="137"/>
      <c r="J177" s="137"/>
      <c r="K177" s="137"/>
      <c r="L177" s="137"/>
      <c r="M177" s="137"/>
    </row>
    <row r="178" spans="3:13">
      <c r="C178" s="710"/>
      <c r="D178" s="710"/>
      <c r="E178" s="710"/>
      <c r="F178" s="710"/>
      <c r="G178" s="137"/>
      <c r="H178" s="137"/>
      <c r="I178" s="137"/>
      <c r="J178" s="137"/>
      <c r="K178" s="137"/>
      <c r="L178" s="137"/>
      <c r="M178" s="137"/>
    </row>
    <row r="179" spans="3:13">
      <c r="C179" s="710"/>
      <c r="D179" s="710"/>
      <c r="E179" s="710"/>
      <c r="F179" s="710"/>
      <c r="G179" s="137"/>
      <c r="H179" s="137"/>
      <c r="I179" s="137"/>
      <c r="J179" s="137"/>
      <c r="K179" s="137"/>
      <c r="L179" s="137"/>
      <c r="M179" s="137"/>
    </row>
    <row r="180" spans="3:13">
      <c r="C180" s="710"/>
      <c r="D180" s="710"/>
      <c r="E180" s="710"/>
      <c r="F180" s="710"/>
      <c r="G180" s="137"/>
      <c r="H180" s="137"/>
      <c r="I180" s="137"/>
      <c r="J180" s="137"/>
      <c r="K180" s="137"/>
      <c r="L180" s="137"/>
      <c r="M180" s="137"/>
    </row>
    <row r="181" spans="3:13">
      <c r="C181" s="710"/>
      <c r="D181" s="710"/>
      <c r="E181" s="710"/>
      <c r="F181" s="710"/>
      <c r="G181" s="137"/>
      <c r="H181" s="137"/>
      <c r="I181" s="137"/>
      <c r="J181" s="137"/>
      <c r="K181" s="137"/>
      <c r="L181" s="137"/>
      <c r="M181" s="137"/>
    </row>
    <row r="182" spans="3:13">
      <c r="C182" s="710"/>
      <c r="D182" s="710"/>
      <c r="E182" s="710"/>
      <c r="F182" s="710"/>
      <c r="G182" s="137"/>
      <c r="H182" s="137"/>
      <c r="I182" s="137"/>
      <c r="J182" s="137"/>
      <c r="K182" s="137"/>
      <c r="L182" s="137"/>
      <c r="M182" s="137"/>
    </row>
    <row r="183" spans="3:13">
      <c r="C183" s="710"/>
      <c r="D183" s="710"/>
      <c r="E183" s="710"/>
      <c r="F183" s="710"/>
      <c r="G183" s="137"/>
      <c r="H183" s="137"/>
      <c r="I183" s="137"/>
      <c r="J183" s="137"/>
      <c r="K183" s="137"/>
      <c r="L183" s="137"/>
      <c r="M183" s="137"/>
    </row>
    <row r="184" spans="3:13">
      <c r="C184" s="710"/>
      <c r="D184" s="710"/>
      <c r="E184" s="710"/>
      <c r="F184" s="710"/>
      <c r="G184" s="137"/>
      <c r="H184" s="137"/>
      <c r="I184" s="137"/>
      <c r="J184" s="137"/>
      <c r="K184" s="137"/>
      <c r="L184" s="137"/>
      <c r="M184" s="137"/>
    </row>
    <row r="185" spans="3:13">
      <c r="C185" s="710"/>
      <c r="D185" s="710"/>
      <c r="E185" s="710"/>
      <c r="F185" s="710"/>
      <c r="G185" s="137"/>
      <c r="H185" s="137"/>
      <c r="I185" s="137"/>
      <c r="J185" s="137"/>
      <c r="K185" s="137"/>
      <c r="L185" s="137"/>
      <c r="M185" s="137"/>
    </row>
    <row r="186" spans="3:13">
      <c r="C186" s="710"/>
      <c r="D186" s="710"/>
      <c r="E186" s="710"/>
      <c r="F186" s="710"/>
      <c r="G186" s="137"/>
      <c r="H186" s="137"/>
      <c r="I186" s="137"/>
      <c r="J186" s="137"/>
      <c r="K186" s="137"/>
      <c r="L186" s="137"/>
      <c r="M186" s="137"/>
    </row>
    <row r="187" spans="3:13">
      <c r="C187" s="710"/>
      <c r="D187" s="710"/>
      <c r="E187" s="710"/>
      <c r="F187" s="710"/>
      <c r="G187" s="137"/>
      <c r="H187" s="137"/>
      <c r="I187" s="137"/>
      <c r="J187" s="137"/>
      <c r="K187" s="137"/>
      <c r="L187" s="137"/>
      <c r="M187" s="137"/>
    </row>
    <row r="188" spans="3:13">
      <c r="C188" s="710"/>
      <c r="D188" s="710"/>
      <c r="E188" s="710"/>
      <c r="F188" s="710"/>
      <c r="G188" s="137"/>
      <c r="H188" s="137"/>
      <c r="I188" s="137"/>
      <c r="J188" s="137"/>
      <c r="K188" s="137"/>
      <c r="L188" s="137"/>
      <c r="M188" s="137"/>
    </row>
    <row r="189" spans="3:13">
      <c r="C189" s="710"/>
      <c r="D189" s="710"/>
      <c r="E189" s="710"/>
      <c r="F189" s="710"/>
      <c r="G189" s="137"/>
      <c r="H189" s="137"/>
      <c r="I189" s="137"/>
      <c r="J189" s="137"/>
      <c r="K189" s="137"/>
      <c r="L189" s="137"/>
      <c r="M189" s="137"/>
    </row>
    <row r="190" spans="3:13">
      <c r="C190" s="710"/>
      <c r="D190" s="710"/>
      <c r="E190" s="710"/>
      <c r="F190" s="710"/>
      <c r="G190" s="137"/>
      <c r="H190" s="137"/>
      <c r="I190" s="137"/>
      <c r="J190" s="137"/>
      <c r="K190" s="137"/>
      <c r="L190" s="137"/>
      <c r="M190" s="137"/>
    </row>
    <row r="191" spans="3:13">
      <c r="C191" s="710"/>
      <c r="D191" s="710"/>
      <c r="E191" s="710"/>
      <c r="F191" s="710"/>
      <c r="G191" s="137"/>
      <c r="H191" s="137"/>
      <c r="I191" s="137"/>
      <c r="J191" s="137"/>
      <c r="K191" s="137"/>
      <c r="L191" s="137"/>
      <c r="M191" s="137"/>
    </row>
    <row r="192" spans="3:13">
      <c r="C192" s="710"/>
      <c r="D192" s="710"/>
      <c r="E192" s="710"/>
      <c r="F192" s="710"/>
      <c r="G192" s="137"/>
      <c r="H192" s="137"/>
      <c r="I192" s="137"/>
      <c r="J192" s="137"/>
      <c r="K192" s="137"/>
      <c r="L192" s="137"/>
      <c r="M192" s="137"/>
    </row>
    <row r="193" spans="3:13">
      <c r="C193" s="710"/>
      <c r="D193" s="710"/>
      <c r="E193" s="710"/>
      <c r="F193" s="710"/>
      <c r="G193" s="137"/>
      <c r="H193" s="137"/>
      <c r="I193" s="137"/>
      <c r="J193" s="137"/>
      <c r="K193" s="137"/>
      <c r="L193" s="137"/>
      <c r="M193" s="137"/>
    </row>
    <row r="194" spans="3:13">
      <c r="C194" s="710"/>
      <c r="D194" s="710"/>
      <c r="E194" s="710"/>
      <c r="F194" s="710"/>
      <c r="G194" s="137"/>
      <c r="H194" s="137"/>
      <c r="I194" s="137"/>
      <c r="J194" s="137"/>
      <c r="K194" s="137"/>
      <c r="L194" s="137"/>
      <c r="M194" s="137"/>
    </row>
    <row r="195" spans="3:13">
      <c r="C195" s="710"/>
      <c r="D195" s="710"/>
      <c r="E195" s="710"/>
      <c r="F195" s="710"/>
      <c r="G195" s="137"/>
      <c r="H195" s="137"/>
      <c r="I195" s="137"/>
      <c r="J195" s="137"/>
      <c r="K195" s="137"/>
      <c r="L195" s="137"/>
      <c r="M195" s="137"/>
    </row>
    <row r="196" spans="3:13">
      <c r="C196" s="710"/>
      <c r="D196" s="710"/>
      <c r="E196" s="710"/>
      <c r="F196" s="710"/>
      <c r="G196" s="137"/>
      <c r="H196" s="137"/>
      <c r="I196" s="137"/>
      <c r="J196" s="137"/>
      <c r="K196" s="137"/>
      <c r="L196" s="137"/>
      <c r="M196" s="137"/>
    </row>
    <row r="197" spans="3:13">
      <c r="C197" s="710"/>
      <c r="D197" s="710"/>
      <c r="E197" s="710"/>
      <c r="F197" s="710"/>
      <c r="G197" s="137"/>
      <c r="H197" s="137"/>
      <c r="I197" s="137"/>
      <c r="J197" s="137"/>
      <c r="K197" s="137"/>
      <c r="L197" s="137"/>
      <c r="M197" s="137"/>
    </row>
    <row r="198" spans="3:13">
      <c r="C198" s="710"/>
      <c r="D198" s="710"/>
      <c r="E198" s="710"/>
      <c r="F198" s="710"/>
      <c r="G198" s="137"/>
      <c r="H198" s="137"/>
      <c r="I198" s="137"/>
      <c r="J198" s="137"/>
      <c r="K198" s="137"/>
      <c r="L198" s="137"/>
      <c r="M198" s="137"/>
    </row>
    <row r="199" spans="3:13">
      <c r="C199" s="710"/>
      <c r="D199" s="710"/>
      <c r="E199" s="710"/>
      <c r="F199" s="710"/>
      <c r="G199" s="137"/>
      <c r="H199" s="137"/>
      <c r="I199" s="137"/>
      <c r="J199" s="137"/>
      <c r="K199" s="137"/>
      <c r="L199" s="137"/>
      <c r="M199" s="137"/>
    </row>
    <row r="200" spans="3:13">
      <c r="C200" s="710"/>
      <c r="D200" s="710"/>
      <c r="E200" s="710"/>
      <c r="F200" s="710"/>
      <c r="G200" s="137"/>
      <c r="H200" s="137"/>
      <c r="I200" s="137"/>
      <c r="J200" s="137"/>
      <c r="K200" s="137"/>
      <c r="L200" s="137"/>
      <c r="M200" s="137"/>
    </row>
    <row r="201" spans="3:13">
      <c r="C201" s="710"/>
      <c r="D201" s="710"/>
      <c r="E201" s="710"/>
      <c r="F201" s="710"/>
      <c r="G201" s="137"/>
      <c r="H201" s="137"/>
      <c r="I201" s="137"/>
      <c r="J201" s="137"/>
      <c r="K201" s="137"/>
      <c r="L201" s="137"/>
      <c r="M201" s="137"/>
    </row>
    <row r="202" spans="3:13">
      <c r="C202" s="710"/>
      <c r="D202" s="710"/>
      <c r="E202" s="710"/>
      <c r="F202" s="710"/>
      <c r="G202" s="137"/>
      <c r="H202" s="137"/>
      <c r="I202" s="137"/>
      <c r="J202" s="137"/>
      <c r="K202" s="137"/>
      <c r="L202" s="137"/>
      <c r="M202" s="137"/>
    </row>
    <row r="203" spans="3:13">
      <c r="C203" s="710"/>
      <c r="D203" s="710"/>
      <c r="E203" s="710"/>
      <c r="F203" s="710"/>
      <c r="G203" s="137"/>
      <c r="H203" s="137"/>
      <c r="I203" s="137"/>
      <c r="J203" s="137"/>
      <c r="K203" s="137"/>
      <c r="L203" s="137"/>
      <c r="M203" s="137"/>
    </row>
    <row r="204" spans="3:13">
      <c r="C204" s="710"/>
      <c r="D204" s="710"/>
      <c r="E204" s="710"/>
      <c r="F204" s="710"/>
      <c r="G204" s="137"/>
      <c r="H204" s="137"/>
      <c r="I204" s="137"/>
      <c r="J204" s="137"/>
      <c r="K204" s="137"/>
      <c r="L204" s="137"/>
      <c r="M204" s="137"/>
    </row>
    <row r="205" spans="3:13">
      <c r="C205" s="710"/>
      <c r="D205" s="710"/>
      <c r="E205" s="710"/>
      <c r="F205" s="710"/>
      <c r="G205" s="137"/>
      <c r="H205" s="137"/>
      <c r="I205" s="137"/>
      <c r="J205" s="137"/>
      <c r="K205" s="137"/>
      <c r="L205" s="137"/>
      <c r="M205" s="137"/>
    </row>
    <row r="206" spans="3:13">
      <c r="C206" s="710"/>
      <c r="D206" s="710"/>
      <c r="E206" s="710"/>
      <c r="F206" s="710"/>
      <c r="G206" s="137"/>
      <c r="H206" s="137"/>
      <c r="I206" s="137"/>
      <c r="J206" s="137"/>
      <c r="K206" s="137"/>
      <c r="L206" s="137"/>
      <c r="M206" s="137"/>
    </row>
    <row r="207" spans="3:13">
      <c r="C207" s="710"/>
      <c r="D207" s="710"/>
      <c r="E207" s="710"/>
      <c r="F207" s="710"/>
      <c r="G207" s="137"/>
      <c r="H207" s="137"/>
      <c r="I207" s="137"/>
      <c r="J207" s="137"/>
      <c r="K207" s="137"/>
      <c r="L207" s="137"/>
      <c r="M207" s="137"/>
    </row>
    <row r="208" spans="3:13">
      <c r="C208" s="710"/>
      <c r="D208" s="710"/>
      <c r="E208" s="710"/>
      <c r="F208" s="710"/>
      <c r="G208" s="137"/>
      <c r="H208" s="137"/>
      <c r="I208" s="137"/>
      <c r="J208" s="137"/>
      <c r="K208" s="137"/>
      <c r="L208" s="137"/>
      <c r="M208" s="137"/>
    </row>
    <row r="209" spans="3:13">
      <c r="C209" s="710"/>
      <c r="D209" s="710"/>
      <c r="E209" s="710"/>
      <c r="F209" s="710"/>
      <c r="G209" s="137"/>
      <c r="H209" s="137"/>
      <c r="I209" s="137"/>
      <c r="J209" s="137"/>
      <c r="K209" s="137"/>
      <c r="L209" s="137"/>
      <c r="M209" s="137"/>
    </row>
    <row r="210" spans="3:13">
      <c r="C210" s="710"/>
      <c r="D210" s="710"/>
      <c r="E210" s="710"/>
      <c r="F210" s="710"/>
      <c r="G210" s="137"/>
      <c r="H210" s="137"/>
      <c r="I210" s="137"/>
      <c r="J210" s="137"/>
      <c r="K210" s="137"/>
      <c r="L210" s="137"/>
      <c r="M210" s="137"/>
    </row>
    <row r="211" spans="3:13">
      <c r="C211" s="710"/>
      <c r="D211" s="710"/>
      <c r="E211" s="710"/>
      <c r="F211" s="710"/>
      <c r="G211" s="137"/>
      <c r="H211" s="137"/>
      <c r="I211" s="137"/>
      <c r="J211" s="137"/>
      <c r="K211" s="137"/>
      <c r="L211" s="137"/>
      <c r="M211" s="137"/>
    </row>
    <row r="212" spans="3:13">
      <c r="C212" s="710"/>
      <c r="D212" s="710"/>
      <c r="E212" s="710"/>
      <c r="F212" s="710"/>
      <c r="G212" s="137"/>
      <c r="H212" s="137"/>
      <c r="I212" s="137"/>
      <c r="J212" s="137"/>
      <c r="K212" s="137"/>
      <c r="L212" s="137"/>
      <c r="M212" s="137"/>
    </row>
    <row r="213" spans="3:13">
      <c r="C213" s="710"/>
      <c r="D213" s="710"/>
      <c r="E213" s="710"/>
      <c r="F213" s="710"/>
      <c r="G213" s="137"/>
      <c r="H213" s="137"/>
      <c r="I213" s="137"/>
      <c r="J213" s="137"/>
      <c r="K213" s="137"/>
      <c r="L213" s="137"/>
      <c r="M213" s="137"/>
    </row>
    <row r="214" spans="3:13">
      <c r="C214" s="710"/>
      <c r="D214" s="710"/>
      <c r="E214" s="710"/>
      <c r="F214" s="710"/>
      <c r="G214" s="137"/>
      <c r="H214" s="137"/>
      <c r="I214" s="137"/>
      <c r="J214" s="137"/>
      <c r="K214" s="137"/>
      <c r="L214" s="137"/>
      <c r="M214" s="137"/>
    </row>
    <row r="215" spans="3:13">
      <c r="C215" s="710"/>
      <c r="D215" s="710"/>
      <c r="E215" s="710"/>
      <c r="F215" s="710"/>
      <c r="G215" s="137"/>
      <c r="H215" s="137"/>
      <c r="I215" s="137"/>
      <c r="J215" s="137"/>
      <c r="K215" s="137"/>
      <c r="L215" s="137"/>
      <c r="M215" s="137"/>
    </row>
    <row r="216" spans="3:13">
      <c r="C216" s="710"/>
      <c r="D216" s="710"/>
      <c r="E216" s="710"/>
      <c r="F216" s="710"/>
      <c r="G216" s="137"/>
      <c r="H216" s="137"/>
      <c r="I216" s="137"/>
      <c r="J216" s="137"/>
      <c r="K216" s="137"/>
      <c r="L216" s="137"/>
      <c r="M216" s="137"/>
    </row>
    <row r="217" spans="3:13">
      <c r="C217" s="710"/>
      <c r="D217" s="710"/>
      <c r="E217" s="710"/>
      <c r="F217" s="710"/>
      <c r="G217" s="137"/>
      <c r="H217" s="137"/>
      <c r="I217" s="137"/>
      <c r="J217" s="137"/>
      <c r="K217" s="137"/>
      <c r="L217" s="137"/>
      <c r="M217" s="137"/>
    </row>
    <row r="218" spans="3:13">
      <c r="C218" s="710"/>
      <c r="D218" s="710"/>
      <c r="E218" s="710"/>
      <c r="F218" s="710"/>
      <c r="G218" s="137"/>
      <c r="H218" s="137"/>
      <c r="I218" s="137"/>
      <c r="J218" s="137"/>
      <c r="K218" s="137"/>
      <c r="L218" s="137"/>
      <c r="M218" s="137"/>
    </row>
    <row r="219" spans="3:13">
      <c r="C219" s="710"/>
      <c r="D219" s="710"/>
      <c r="E219" s="710"/>
      <c r="F219" s="710"/>
      <c r="G219" s="137"/>
      <c r="H219" s="137"/>
      <c r="I219" s="137"/>
      <c r="J219" s="137"/>
      <c r="K219" s="137"/>
      <c r="L219" s="137"/>
      <c r="M219" s="137"/>
    </row>
    <row r="220" spans="3:13">
      <c r="C220" s="710"/>
      <c r="D220" s="710"/>
      <c r="E220" s="710"/>
      <c r="F220" s="710"/>
      <c r="G220" s="137"/>
      <c r="H220" s="137"/>
      <c r="I220" s="137"/>
      <c r="J220" s="137"/>
      <c r="K220" s="137"/>
      <c r="L220" s="137"/>
      <c r="M220" s="137"/>
    </row>
    <row r="221" spans="3:13">
      <c r="C221" s="710"/>
      <c r="D221" s="710"/>
      <c r="E221" s="710"/>
      <c r="F221" s="710"/>
      <c r="G221" s="137"/>
      <c r="H221" s="137"/>
      <c r="I221" s="137"/>
      <c r="J221" s="137"/>
      <c r="K221" s="137"/>
      <c r="L221" s="137"/>
      <c r="M221" s="137"/>
    </row>
    <row r="222" spans="3:13">
      <c r="C222" s="710"/>
      <c r="D222" s="710"/>
      <c r="E222" s="710"/>
      <c r="F222" s="710"/>
      <c r="G222" s="137"/>
      <c r="H222" s="137"/>
      <c r="I222" s="137"/>
      <c r="J222" s="137"/>
      <c r="K222" s="137"/>
      <c r="L222" s="137"/>
      <c r="M222" s="137"/>
    </row>
    <row r="223" spans="3:13">
      <c r="C223" s="710"/>
      <c r="D223" s="710"/>
      <c r="E223" s="710"/>
      <c r="F223" s="710"/>
      <c r="G223" s="137"/>
      <c r="H223" s="137"/>
      <c r="I223" s="137"/>
      <c r="J223" s="137"/>
      <c r="K223" s="137"/>
      <c r="L223" s="137"/>
      <c r="M223" s="137"/>
    </row>
    <row r="224" spans="3:13">
      <c r="C224" s="710"/>
      <c r="D224" s="710"/>
      <c r="E224" s="710"/>
      <c r="F224" s="710"/>
      <c r="G224" s="137"/>
      <c r="H224" s="137"/>
      <c r="I224" s="137"/>
      <c r="J224" s="137"/>
      <c r="K224" s="137"/>
      <c r="L224" s="137"/>
      <c r="M224" s="137"/>
    </row>
    <row r="225" spans="3:13">
      <c r="C225" s="710"/>
      <c r="D225" s="710"/>
      <c r="E225" s="710"/>
      <c r="F225" s="710"/>
      <c r="G225" s="137"/>
      <c r="H225" s="137"/>
      <c r="I225" s="137"/>
      <c r="J225" s="137"/>
      <c r="K225" s="137"/>
      <c r="L225" s="137"/>
      <c r="M225" s="137"/>
    </row>
    <row r="226" spans="3:13">
      <c r="C226" s="710"/>
      <c r="D226" s="710"/>
      <c r="E226" s="710"/>
      <c r="F226" s="710"/>
      <c r="G226" s="137"/>
      <c r="H226" s="137"/>
      <c r="I226" s="137"/>
      <c r="J226" s="137"/>
      <c r="K226" s="137"/>
      <c r="L226" s="137"/>
      <c r="M226" s="137"/>
    </row>
    <row r="227" spans="3:13">
      <c r="C227" s="710"/>
      <c r="D227" s="710"/>
      <c r="E227" s="710"/>
      <c r="F227" s="710"/>
      <c r="G227" s="137"/>
      <c r="H227" s="137"/>
      <c r="I227" s="137"/>
      <c r="J227" s="137"/>
      <c r="K227" s="137"/>
      <c r="L227" s="137"/>
      <c r="M227" s="137"/>
    </row>
    <row r="228" spans="3:13">
      <c r="C228" s="710"/>
      <c r="D228" s="710"/>
      <c r="E228" s="710"/>
      <c r="F228" s="710"/>
      <c r="G228" s="137"/>
      <c r="H228" s="137"/>
      <c r="I228" s="137"/>
      <c r="J228" s="137"/>
      <c r="K228" s="137"/>
      <c r="L228" s="137"/>
      <c r="M228" s="137"/>
    </row>
    <row r="229" spans="3:13">
      <c r="C229" s="710"/>
      <c r="D229" s="710"/>
      <c r="E229" s="710"/>
      <c r="F229" s="710"/>
      <c r="G229" s="137"/>
      <c r="H229" s="137"/>
      <c r="I229" s="137"/>
      <c r="J229" s="137"/>
      <c r="K229" s="137"/>
      <c r="L229" s="137"/>
      <c r="M229" s="137"/>
    </row>
    <row r="230" spans="3:13">
      <c r="C230" s="710"/>
      <c r="D230" s="710"/>
      <c r="E230" s="710"/>
      <c r="F230" s="710"/>
      <c r="G230" s="137"/>
      <c r="H230" s="137"/>
      <c r="I230" s="137"/>
      <c r="J230" s="137"/>
      <c r="K230" s="137"/>
      <c r="L230" s="137"/>
      <c r="M230" s="137"/>
    </row>
    <row r="231" spans="3:13">
      <c r="C231" s="710"/>
      <c r="D231" s="710"/>
      <c r="E231" s="710"/>
      <c r="F231" s="710"/>
      <c r="G231" s="137"/>
      <c r="H231" s="137"/>
      <c r="I231" s="137"/>
      <c r="J231" s="137"/>
      <c r="K231" s="137"/>
      <c r="L231" s="137"/>
      <c r="M231" s="137"/>
    </row>
    <row r="232" spans="3:13">
      <c r="C232" s="710"/>
      <c r="D232" s="710"/>
      <c r="E232" s="710"/>
      <c r="F232" s="710"/>
      <c r="G232" s="137"/>
      <c r="H232" s="137"/>
      <c r="I232" s="137"/>
      <c r="J232" s="137"/>
      <c r="K232" s="137"/>
      <c r="L232" s="137"/>
      <c r="M232" s="137"/>
    </row>
    <row r="233" spans="3:13">
      <c r="C233" s="710"/>
      <c r="D233" s="710"/>
      <c r="E233" s="710"/>
      <c r="F233" s="710"/>
      <c r="G233" s="137"/>
      <c r="H233" s="137"/>
      <c r="I233" s="137"/>
      <c r="J233" s="137"/>
      <c r="K233" s="137"/>
      <c r="L233" s="137"/>
      <c r="M233" s="137"/>
    </row>
    <row r="234" spans="3:13">
      <c r="C234" s="710"/>
      <c r="D234" s="710"/>
      <c r="E234" s="710"/>
      <c r="F234" s="710"/>
      <c r="G234" s="137"/>
      <c r="H234" s="137"/>
      <c r="I234" s="137"/>
      <c r="J234" s="137"/>
      <c r="K234" s="137"/>
      <c r="L234" s="137"/>
      <c r="M234" s="137"/>
    </row>
    <row r="235" spans="3:13">
      <c r="C235" s="710"/>
      <c r="D235" s="710"/>
      <c r="E235" s="710"/>
      <c r="F235" s="710"/>
      <c r="G235" s="137"/>
      <c r="H235" s="137"/>
      <c r="I235" s="137"/>
      <c r="J235" s="137"/>
      <c r="K235" s="137"/>
      <c r="L235" s="137"/>
      <c r="M235" s="137"/>
    </row>
    <row r="236" spans="3:13">
      <c r="C236" s="710"/>
      <c r="D236" s="710"/>
      <c r="E236" s="710"/>
      <c r="F236" s="710"/>
      <c r="G236" s="137"/>
      <c r="H236" s="137"/>
      <c r="I236" s="137"/>
      <c r="J236" s="137"/>
      <c r="K236" s="137"/>
      <c r="L236" s="137"/>
      <c r="M236" s="137"/>
    </row>
    <row r="237" spans="3:13">
      <c r="C237" s="710"/>
      <c r="D237" s="710"/>
      <c r="E237" s="710"/>
      <c r="F237" s="710"/>
      <c r="G237" s="137"/>
      <c r="H237" s="137"/>
      <c r="I237" s="137"/>
      <c r="J237" s="137"/>
      <c r="K237" s="137"/>
      <c r="L237" s="137"/>
      <c r="M237" s="137"/>
    </row>
    <row r="238" spans="3:13">
      <c r="C238" s="710"/>
      <c r="D238" s="710"/>
      <c r="E238" s="710"/>
      <c r="F238" s="710"/>
      <c r="G238" s="137"/>
      <c r="H238" s="137"/>
      <c r="I238" s="137"/>
      <c r="J238" s="137"/>
      <c r="K238" s="137"/>
      <c r="L238" s="137"/>
      <c r="M238" s="137"/>
    </row>
    <row r="239" spans="3:13">
      <c r="C239" s="710"/>
      <c r="D239" s="710"/>
      <c r="E239" s="710"/>
      <c r="F239" s="710"/>
      <c r="G239" s="137"/>
      <c r="H239" s="137"/>
      <c r="I239" s="137"/>
      <c r="J239" s="137"/>
      <c r="K239" s="137"/>
      <c r="L239" s="137"/>
      <c r="M239" s="137"/>
    </row>
    <row r="240" spans="3:13">
      <c r="C240" s="710"/>
      <c r="D240" s="710"/>
      <c r="E240" s="710"/>
      <c r="F240" s="710"/>
      <c r="G240" s="137"/>
      <c r="H240" s="137"/>
      <c r="I240" s="137"/>
      <c r="J240" s="137"/>
      <c r="K240" s="137"/>
      <c r="L240" s="137"/>
      <c r="M240" s="137"/>
    </row>
    <row r="241" spans="3:13">
      <c r="C241" s="710"/>
      <c r="D241" s="710"/>
      <c r="E241" s="710"/>
      <c r="F241" s="710"/>
      <c r="G241" s="137"/>
      <c r="H241" s="137"/>
      <c r="I241" s="137"/>
      <c r="J241" s="137"/>
      <c r="K241" s="137"/>
      <c r="L241" s="137"/>
      <c r="M241" s="137"/>
    </row>
    <row r="242" spans="3:13">
      <c r="C242" s="710"/>
      <c r="D242" s="710"/>
      <c r="E242" s="710"/>
      <c r="F242" s="710"/>
      <c r="G242" s="137"/>
      <c r="H242" s="137"/>
      <c r="I242" s="137"/>
      <c r="J242" s="137"/>
      <c r="K242" s="137"/>
      <c r="L242" s="137"/>
      <c r="M242" s="137"/>
    </row>
    <row r="243" spans="3:13">
      <c r="C243" s="710"/>
      <c r="D243" s="710"/>
      <c r="E243" s="710"/>
      <c r="F243" s="710"/>
      <c r="G243" s="137"/>
      <c r="H243" s="137"/>
      <c r="I243" s="137"/>
      <c r="J243" s="137"/>
      <c r="K243" s="137"/>
      <c r="L243" s="137"/>
      <c r="M243" s="137"/>
    </row>
    <row r="244" spans="3:13">
      <c r="C244" s="710"/>
      <c r="D244" s="710"/>
      <c r="E244" s="710"/>
      <c r="F244" s="710"/>
      <c r="G244" s="137"/>
      <c r="H244" s="137"/>
      <c r="I244" s="137"/>
      <c r="J244" s="137"/>
      <c r="K244" s="137"/>
      <c r="L244" s="137"/>
      <c r="M244" s="137"/>
    </row>
    <row r="245" spans="3:13">
      <c r="C245" s="710"/>
      <c r="D245" s="710"/>
      <c r="E245" s="710"/>
      <c r="F245" s="710"/>
      <c r="G245" s="137"/>
      <c r="H245" s="137"/>
      <c r="I245" s="137"/>
      <c r="J245" s="137"/>
      <c r="K245" s="137"/>
      <c r="L245" s="137"/>
      <c r="M245" s="137"/>
    </row>
    <row r="246" spans="3:13">
      <c r="C246" s="710"/>
      <c r="D246" s="710"/>
      <c r="E246" s="710"/>
      <c r="F246" s="710"/>
      <c r="G246" s="137"/>
      <c r="H246" s="137"/>
      <c r="I246" s="137"/>
      <c r="J246" s="137"/>
      <c r="K246" s="137"/>
      <c r="L246" s="137"/>
      <c r="M246" s="137"/>
    </row>
    <row r="247" spans="3:13">
      <c r="C247" s="710"/>
      <c r="D247" s="710"/>
      <c r="E247" s="710"/>
      <c r="F247" s="710"/>
      <c r="G247" s="137"/>
      <c r="H247" s="137"/>
      <c r="I247" s="137"/>
      <c r="J247" s="137"/>
      <c r="K247" s="137"/>
      <c r="L247" s="137"/>
      <c r="M247" s="137"/>
    </row>
    <row r="248" spans="3:13">
      <c r="C248" s="710"/>
      <c r="D248" s="710"/>
      <c r="E248" s="710"/>
      <c r="F248" s="710"/>
      <c r="G248" s="137"/>
      <c r="H248" s="137"/>
      <c r="I248" s="137"/>
      <c r="J248" s="137"/>
      <c r="K248" s="137"/>
      <c r="L248" s="137"/>
      <c r="M248" s="137"/>
    </row>
    <row r="249" spans="3:13">
      <c r="C249" s="710"/>
      <c r="D249" s="710"/>
      <c r="E249" s="710"/>
      <c r="F249" s="710"/>
      <c r="G249" s="137"/>
      <c r="H249" s="137"/>
      <c r="I249" s="137"/>
      <c r="J249" s="137"/>
      <c r="K249" s="137"/>
      <c r="L249" s="137"/>
      <c r="M249" s="137"/>
    </row>
    <row r="250" spans="3:13">
      <c r="C250" s="710"/>
      <c r="D250" s="710"/>
      <c r="E250" s="710"/>
      <c r="F250" s="710"/>
      <c r="G250" s="137"/>
      <c r="H250" s="137"/>
      <c r="I250" s="137"/>
      <c r="J250" s="137"/>
      <c r="K250" s="137"/>
      <c r="L250" s="137"/>
      <c r="M250" s="137"/>
    </row>
    <row r="251" spans="3:13">
      <c r="C251" s="710"/>
      <c r="D251" s="710"/>
      <c r="E251" s="710"/>
      <c r="F251" s="710"/>
      <c r="G251" s="137"/>
      <c r="H251" s="137"/>
      <c r="I251" s="137"/>
      <c r="J251" s="137"/>
      <c r="K251" s="137"/>
      <c r="L251" s="137"/>
      <c r="M251" s="137"/>
    </row>
    <row r="252" spans="3:13">
      <c r="C252" s="710"/>
      <c r="D252" s="710"/>
      <c r="E252" s="710"/>
      <c r="F252" s="710"/>
      <c r="G252" s="137"/>
      <c r="H252" s="137"/>
      <c r="I252" s="137"/>
      <c r="J252" s="137"/>
      <c r="K252" s="137"/>
      <c r="L252" s="137"/>
      <c r="M252" s="137"/>
    </row>
    <row r="253" spans="3:13">
      <c r="C253" s="710"/>
      <c r="D253" s="710"/>
      <c r="E253" s="710"/>
      <c r="F253" s="710"/>
      <c r="G253" s="137"/>
      <c r="H253" s="137"/>
      <c r="I253" s="137"/>
      <c r="J253" s="137"/>
      <c r="K253" s="137"/>
      <c r="L253" s="137"/>
      <c r="M253" s="137"/>
    </row>
    <row r="254" spans="3:13">
      <c r="C254" s="710"/>
      <c r="D254" s="710"/>
      <c r="E254" s="710"/>
      <c r="F254" s="710"/>
      <c r="G254" s="137"/>
      <c r="H254" s="137"/>
      <c r="I254" s="137"/>
      <c r="J254" s="137"/>
      <c r="K254" s="137"/>
      <c r="L254" s="137"/>
      <c r="M254" s="137"/>
    </row>
    <row r="255" spans="3:13">
      <c r="C255" s="710"/>
      <c r="D255" s="710"/>
      <c r="E255" s="710"/>
      <c r="F255" s="710"/>
      <c r="G255" s="137"/>
      <c r="H255" s="137"/>
      <c r="I255" s="137"/>
      <c r="J255" s="137"/>
      <c r="K255" s="137"/>
      <c r="L255" s="137"/>
      <c r="M255" s="137"/>
    </row>
    <row r="256" spans="3:13">
      <c r="C256" s="710"/>
      <c r="D256" s="710"/>
      <c r="E256" s="710"/>
      <c r="F256" s="710"/>
      <c r="G256" s="137"/>
      <c r="H256" s="137"/>
      <c r="I256" s="137"/>
      <c r="J256" s="137"/>
      <c r="K256" s="137"/>
      <c r="L256" s="137"/>
      <c r="M256" s="137"/>
    </row>
    <row r="257" spans="3:13">
      <c r="C257" s="710"/>
      <c r="D257" s="710"/>
      <c r="E257" s="710"/>
      <c r="F257" s="710"/>
      <c r="G257" s="137"/>
      <c r="H257" s="137"/>
      <c r="I257" s="137"/>
      <c r="J257" s="137"/>
      <c r="K257" s="137"/>
      <c r="L257" s="137"/>
      <c r="M257" s="137"/>
    </row>
    <row r="258" spans="3:13">
      <c r="C258" s="710"/>
      <c r="D258" s="710"/>
      <c r="E258" s="710"/>
      <c r="F258" s="710"/>
      <c r="G258" s="137"/>
      <c r="H258" s="137"/>
      <c r="I258" s="137"/>
      <c r="J258" s="137"/>
      <c r="K258" s="137"/>
      <c r="L258" s="137"/>
      <c r="M258" s="137"/>
    </row>
    <row r="259" spans="3:13">
      <c r="C259" s="710"/>
      <c r="D259" s="710"/>
      <c r="E259" s="710"/>
      <c r="F259" s="710"/>
      <c r="G259" s="137"/>
      <c r="H259" s="137"/>
      <c r="I259" s="137"/>
      <c r="J259" s="137"/>
      <c r="K259" s="137"/>
      <c r="L259" s="137"/>
      <c r="M259" s="137"/>
    </row>
    <row r="260" spans="3:13">
      <c r="C260" s="710"/>
      <c r="D260" s="710"/>
      <c r="E260" s="710"/>
      <c r="F260" s="710"/>
      <c r="G260" s="137"/>
      <c r="H260" s="137"/>
      <c r="I260" s="137"/>
      <c r="J260" s="137"/>
      <c r="K260" s="137"/>
      <c r="L260" s="137"/>
      <c r="M260" s="137"/>
    </row>
    <row r="261" spans="3:13">
      <c r="C261" s="710"/>
      <c r="D261" s="710"/>
      <c r="E261" s="710"/>
      <c r="F261" s="710"/>
      <c r="G261" s="137"/>
      <c r="H261" s="137"/>
      <c r="I261" s="137"/>
      <c r="J261" s="137"/>
      <c r="K261" s="137"/>
      <c r="L261" s="137"/>
      <c r="M261" s="137"/>
    </row>
    <row r="262" spans="3:13">
      <c r="C262" s="710"/>
      <c r="D262" s="710"/>
      <c r="E262" s="710"/>
      <c r="F262" s="710"/>
      <c r="G262" s="137"/>
      <c r="H262" s="137"/>
      <c r="I262" s="137"/>
      <c r="J262" s="137"/>
      <c r="K262" s="137"/>
      <c r="L262" s="137"/>
      <c r="M262" s="137"/>
    </row>
    <row r="263" spans="3:13">
      <c r="C263" s="710"/>
      <c r="D263" s="710"/>
      <c r="E263" s="710"/>
      <c r="F263" s="710"/>
      <c r="G263" s="137"/>
      <c r="H263" s="137"/>
      <c r="I263" s="137"/>
      <c r="J263" s="137"/>
      <c r="K263" s="137"/>
      <c r="L263" s="137"/>
      <c r="M263" s="137"/>
    </row>
    <row r="264" spans="3:13">
      <c r="C264" s="710"/>
      <c r="D264" s="710"/>
      <c r="E264" s="710"/>
      <c r="F264" s="710"/>
      <c r="G264" s="137"/>
      <c r="H264" s="137"/>
      <c r="I264" s="137"/>
      <c r="J264" s="137"/>
      <c r="K264" s="137"/>
      <c r="L264" s="137"/>
      <c r="M264" s="137"/>
    </row>
    <row r="265" spans="3:13">
      <c r="C265" s="710"/>
      <c r="D265" s="710"/>
      <c r="E265" s="710"/>
      <c r="F265" s="710"/>
      <c r="G265" s="137"/>
      <c r="H265" s="137"/>
      <c r="I265" s="137"/>
      <c r="J265" s="137"/>
      <c r="K265" s="137"/>
      <c r="L265" s="137"/>
      <c r="M265" s="137"/>
    </row>
    <row r="266" spans="3:13">
      <c r="C266" s="710"/>
      <c r="D266" s="710"/>
      <c r="E266" s="710"/>
      <c r="F266" s="710"/>
      <c r="G266" s="137"/>
      <c r="H266" s="137"/>
      <c r="I266" s="137"/>
      <c r="J266" s="137"/>
      <c r="K266" s="137"/>
      <c r="L266" s="137"/>
      <c r="M266" s="137"/>
    </row>
    <row r="267" spans="3:13">
      <c r="C267" s="710"/>
      <c r="D267" s="710"/>
      <c r="E267" s="710"/>
      <c r="F267" s="710"/>
      <c r="G267" s="137"/>
      <c r="H267" s="137"/>
      <c r="I267" s="137"/>
      <c r="J267" s="137"/>
      <c r="K267" s="137"/>
      <c r="L267" s="137"/>
      <c r="M267" s="137"/>
    </row>
    <row r="268" spans="3:13">
      <c r="C268" s="710"/>
      <c r="D268" s="710"/>
      <c r="E268" s="710"/>
      <c r="F268" s="710"/>
      <c r="G268" s="137"/>
      <c r="H268" s="137"/>
      <c r="I268" s="137"/>
      <c r="J268" s="137"/>
      <c r="K268" s="137"/>
      <c r="L268" s="137"/>
      <c r="M268" s="137"/>
    </row>
    <row r="269" spans="3:13">
      <c r="C269" s="710"/>
      <c r="D269" s="710"/>
      <c r="E269" s="710"/>
      <c r="F269" s="710"/>
      <c r="G269" s="137"/>
      <c r="H269" s="137"/>
      <c r="I269" s="137"/>
      <c r="J269" s="137"/>
      <c r="K269" s="137"/>
      <c r="L269" s="137"/>
      <c r="M269" s="137"/>
    </row>
    <row r="270" spans="3:13">
      <c r="C270" s="710"/>
      <c r="D270" s="710"/>
      <c r="E270" s="710"/>
      <c r="F270" s="710"/>
      <c r="G270" s="137"/>
      <c r="H270" s="137"/>
      <c r="I270" s="137"/>
      <c r="J270" s="137"/>
      <c r="K270" s="137"/>
      <c r="L270" s="137"/>
      <c r="M270" s="137"/>
    </row>
    <row r="271" spans="3:13">
      <c r="C271" s="710"/>
      <c r="D271" s="710"/>
      <c r="E271" s="710"/>
      <c r="F271" s="710"/>
      <c r="G271" s="137"/>
      <c r="H271" s="137"/>
      <c r="I271" s="137"/>
      <c r="J271" s="137"/>
      <c r="K271" s="137"/>
      <c r="L271" s="137"/>
      <c r="M271" s="137"/>
    </row>
    <row r="272" spans="3:13">
      <c r="C272" s="710"/>
      <c r="D272" s="710"/>
      <c r="E272" s="710"/>
      <c r="F272" s="710"/>
      <c r="G272" s="137"/>
      <c r="H272" s="137"/>
      <c r="I272" s="137"/>
      <c r="J272" s="137"/>
      <c r="K272" s="137"/>
      <c r="L272" s="137"/>
      <c r="M272" s="137"/>
    </row>
    <row r="273" spans="3:13">
      <c r="C273" s="710"/>
      <c r="D273" s="710"/>
      <c r="E273" s="710"/>
      <c r="F273" s="710"/>
      <c r="G273" s="137"/>
      <c r="H273" s="137"/>
      <c r="I273" s="137"/>
      <c r="J273" s="137"/>
      <c r="K273" s="137"/>
      <c r="L273" s="137"/>
      <c r="M273" s="137"/>
    </row>
    <row r="274" spans="3:13">
      <c r="C274" s="710"/>
      <c r="D274" s="710"/>
      <c r="E274" s="710"/>
      <c r="F274" s="710"/>
      <c r="G274" s="137"/>
      <c r="H274" s="137"/>
      <c r="I274" s="137"/>
      <c r="J274" s="137"/>
      <c r="K274" s="137"/>
      <c r="L274" s="137"/>
      <c r="M274" s="137"/>
    </row>
    <row r="275" spans="3:13">
      <c r="C275" s="710"/>
      <c r="D275" s="710"/>
      <c r="E275" s="710"/>
      <c r="F275" s="710"/>
      <c r="G275" s="137"/>
      <c r="H275" s="137"/>
      <c r="I275" s="137"/>
      <c r="J275" s="137"/>
      <c r="K275" s="137"/>
      <c r="L275" s="137"/>
      <c r="M275" s="137"/>
    </row>
    <row r="276" spans="3:13">
      <c r="C276" s="710"/>
      <c r="D276" s="710"/>
      <c r="E276" s="710"/>
      <c r="F276" s="710"/>
      <c r="G276" s="137"/>
      <c r="H276" s="137"/>
      <c r="I276" s="137"/>
      <c r="J276" s="137"/>
      <c r="K276" s="137"/>
      <c r="L276" s="137"/>
      <c r="M276" s="137"/>
    </row>
    <row r="277" spans="3:13">
      <c r="C277" s="710"/>
      <c r="D277" s="710"/>
      <c r="E277" s="710"/>
      <c r="F277" s="710"/>
      <c r="G277" s="137"/>
      <c r="H277" s="137"/>
      <c r="I277" s="137"/>
      <c r="J277" s="137"/>
      <c r="K277" s="137"/>
      <c r="L277" s="137"/>
      <c r="M277" s="137"/>
    </row>
    <row r="278" spans="3:13">
      <c r="C278" s="710"/>
      <c r="D278" s="710"/>
      <c r="E278" s="710"/>
      <c r="F278" s="710"/>
      <c r="G278" s="137"/>
      <c r="H278" s="137"/>
      <c r="I278" s="137"/>
      <c r="J278" s="137"/>
      <c r="K278" s="137"/>
      <c r="L278" s="137"/>
      <c r="M278" s="137"/>
    </row>
    <row r="279" spans="3:13">
      <c r="C279" s="710"/>
      <c r="D279" s="710"/>
      <c r="E279" s="710"/>
      <c r="F279" s="710"/>
      <c r="G279" s="137"/>
      <c r="H279" s="137"/>
      <c r="I279" s="137"/>
      <c r="J279" s="137"/>
      <c r="K279" s="137"/>
      <c r="L279" s="137"/>
      <c r="M279" s="137"/>
    </row>
    <row r="280" spans="3:13">
      <c r="C280" s="710"/>
      <c r="D280" s="710"/>
      <c r="E280" s="710"/>
      <c r="F280" s="710"/>
      <c r="G280" s="137"/>
      <c r="H280" s="137"/>
      <c r="I280" s="137"/>
      <c r="J280" s="137"/>
      <c r="K280" s="137"/>
      <c r="L280" s="137"/>
      <c r="M280" s="137"/>
    </row>
    <row r="281" spans="3:13">
      <c r="C281" s="710"/>
      <c r="D281" s="710"/>
      <c r="E281" s="710"/>
      <c r="F281" s="710"/>
      <c r="G281" s="137"/>
      <c r="H281" s="137"/>
      <c r="I281" s="137"/>
      <c r="J281" s="137"/>
      <c r="K281" s="137"/>
      <c r="L281" s="137"/>
      <c r="M281" s="137"/>
    </row>
    <row r="282" spans="3:13">
      <c r="C282" s="710"/>
      <c r="D282" s="710"/>
      <c r="E282" s="710"/>
      <c r="F282" s="710"/>
      <c r="G282" s="137"/>
      <c r="H282" s="137"/>
      <c r="I282" s="137"/>
      <c r="J282" s="137"/>
      <c r="K282" s="137"/>
      <c r="L282" s="137"/>
      <c r="M282" s="137"/>
    </row>
    <row r="283" spans="3:13">
      <c r="C283" s="710"/>
      <c r="D283" s="710"/>
      <c r="E283" s="710"/>
      <c r="F283" s="710"/>
      <c r="G283" s="137"/>
      <c r="H283" s="137"/>
      <c r="I283" s="137"/>
      <c r="J283" s="137"/>
      <c r="K283" s="137"/>
      <c r="L283" s="137"/>
      <c r="M283" s="137"/>
    </row>
    <row r="284" spans="3:13">
      <c r="C284" s="710"/>
      <c r="D284" s="710"/>
      <c r="E284" s="710"/>
      <c r="F284" s="710"/>
      <c r="G284" s="137"/>
      <c r="H284" s="137"/>
      <c r="I284" s="137"/>
      <c r="J284" s="137"/>
      <c r="K284" s="137"/>
      <c r="L284" s="137"/>
      <c r="M284" s="137"/>
    </row>
    <row r="285" spans="3:13">
      <c r="C285" s="710"/>
      <c r="D285" s="710"/>
      <c r="E285" s="710"/>
      <c r="F285" s="710"/>
      <c r="G285" s="137"/>
      <c r="H285" s="137"/>
      <c r="I285" s="137"/>
      <c r="J285" s="137"/>
      <c r="K285" s="137"/>
      <c r="L285" s="137"/>
      <c r="M285" s="137"/>
    </row>
    <row r="286" spans="3:13">
      <c r="C286" s="710"/>
      <c r="D286" s="710"/>
      <c r="E286" s="710"/>
      <c r="F286" s="710"/>
      <c r="G286" s="137"/>
      <c r="H286" s="137"/>
      <c r="I286" s="137"/>
      <c r="J286" s="137"/>
      <c r="K286" s="137"/>
      <c r="L286" s="137"/>
      <c r="M286" s="137"/>
    </row>
    <row r="287" spans="3:13">
      <c r="C287" s="710"/>
      <c r="D287" s="710"/>
      <c r="E287" s="710"/>
      <c r="F287" s="710"/>
      <c r="G287" s="137"/>
      <c r="H287" s="137"/>
      <c r="I287" s="137"/>
      <c r="J287" s="137"/>
      <c r="K287" s="137"/>
      <c r="L287" s="137"/>
      <c r="M287" s="137"/>
    </row>
    <row r="288" spans="3:13">
      <c r="C288" s="710"/>
      <c r="D288" s="710"/>
      <c r="E288" s="710"/>
      <c r="F288" s="710"/>
      <c r="G288" s="137"/>
      <c r="H288" s="137"/>
      <c r="I288" s="137"/>
      <c r="J288" s="137"/>
      <c r="K288" s="137"/>
      <c r="L288" s="137"/>
      <c r="M288" s="137"/>
    </row>
    <row r="289" spans="3:13">
      <c r="C289" s="710"/>
      <c r="D289" s="710"/>
      <c r="E289" s="710"/>
      <c r="F289" s="710"/>
      <c r="G289" s="137"/>
      <c r="H289" s="137"/>
      <c r="I289" s="137"/>
      <c r="J289" s="137"/>
      <c r="K289" s="137"/>
      <c r="L289" s="137"/>
      <c r="M289" s="137"/>
    </row>
    <row r="290" spans="3:13">
      <c r="C290" s="710"/>
      <c r="D290" s="710"/>
      <c r="E290" s="710"/>
      <c r="F290" s="710"/>
      <c r="G290" s="137"/>
      <c r="H290" s="137"/>
      <c r="I290" s="137"/>
      <c r="J290" s="137"/>
      <c r="K290" s="137"/>
      <c r="L290" s="137"/>
      <c r="M290" s="137"/>
    </row>
    <row r="291" spans="3:13">
      <c r="C291" s="710"/>
      <c r="D291" s="710"/>
      <c r="E291" s="710"/>
      <c r="F291" s="710"/>
      <c r="G291" s="137"/>
      <c r="H291" s="137"/>
      <c r="I291" s="137"/>
      <c r="J291" s="137"/>
      <c r="K291" s="137"/>
      <c r="L291" s="137"/>
      <c r="M291" s="137"/>
    </row>
    <row r="292" spans="3:13">
      <c r="C292" s="710"/>
      <c r="D292" s="710"/>
      <c r="E292" s="710"/>
      <c r="F292" s="710"/>
      <c r="G292" s="137"/>
      <c r="H292" s="137"/>
      <c r="I292" s="137"/>
      <c r="J292" s="137"/>
      <c r="K292" s="137"/>
      <c r="L292" s="137"/>
      <c r="M292" s="137"/>
    </row>
    <row r="293" spans="3:13">
      <c r="C293" s="710"/>
      <c r="D293" s="710"/>
      <c r="E293" s="710"/>
      <c r="F293" s="710"/>
      <c r="G293" s="137"/>
      <c r="H293" s="137"/>
      <c r="I293" s="137"/>
      <c r="J293" s="137"/>
      <c r="K293" s="137"/>
      <c r="L293" s="137"/>
      <c r="M293" s="137"/>
    </row>
    <row r="294" spans="3:13">
      <c r="C294" s="710"/>
      <c r="D294" s="710"/>
      <c r="E294" s="710"/>
      <c r="F294" s="710"/>
      <c r="G294" s="137"/>
      <c r="H294" s="137"/>
      <c r="I294" s="137"/>
      <c r="J294" s="137"/>
      <c r="K294" s="137"/>
      <c r="L294" s="137"/>
      <c r="M294" s="137"/>
    </row>
    <row r="295" spans="3:13">
      <c r="C295" s="710"/>
      <c r="D295" s="710"/>
      <c r="E295" s="710"/>
      <c r="F295" s="710"/>
      <c r="G295" s="137"/>
      <c r="H295" s="137"/>
      <c r="I295" s="137"/>
      <c r="J295" s="137"/>
      <c r="K295" s="137"/>
      <c r="L295" s="137"/>
      <c r="M295" s="137"/>
    </row>
    <row r="296" spans="3:13">
      <c r="C296" s="710"/>
      <c r="D296" s="710"/>
      <c r="E296" s="710"/>
      <c r="F296" s="710"/>
      <c r="G296" s="137"/>
      <c r="H296" s="137"/>
      <c r="I296" s="137"/>
      <c r="J296" s="137"/>
      <c r="K296" s="137"/>
      <c r="L296" s="137"/>
      <c r="M296" s="137"/>
    </row>
    <row r="297" spans="3:13">
      <c r="C297" s="710"/>
      <c r="D297" s="710"/>
      <c r="E297" s="710"/>
      <c r="F297" s="710"/>
      <c r="G297" s="137"/>
      <c r="H297" s="137"/>
      <c r="I297" s="137"/>
      <c r="J297" s="137"/>
      <c r="K297" s="137"/>
      <c r="L297" s="137"/>
      <c r="M297" s="137"/>
    </row>
    <row r="298" spans="3:13">
      <c r="C298" s="710"/>
      <c r="D298" s="710"/>
      <c r="E298" s="710"/>
      <c r="F298" s="710"/>
      <c r="G298" s="137"/>
      <c r="H298" s="137"/>
      <c r="I298" s="137"/>
      <c r="J298" s="137"/>
      <c r="K298" s="137"/>
      <c r="L298" s="137"/>
      <c r="M298" s="137"/>
    </row>
    <row r="299" spans="3:13">
      <c r="C299" s="710"/>
      <c r="D299" s="710"/>
      <c r="E299" s="710"/>
      <c r="F299" s="710"/>
      <c r="G299" s="137"/>
      <c r="H299" s="137"/>
      <c r="I299" s="137"/>
      <c r="J299" s="137"/>
      <c r="K299" s="137"/>
      <c r="L299" s="137"/>
      <c r="M299" s="137"/>
    </row>
    <row r="300" spans="3:13">
      <c r="C300" s="710"/>
      <c r="D300" s="710"/>
      <c r="E300" s="710"/>
      <c r="F300" s="710"/>
      <c r="G300" s="137"/>
      <c r="H300" s="137"/>
      <c r="I300" s="137"/>
      <c r="J300" s="137"/>
      <c r="K300" s="137"/>
      <c r="L300" s="137"/>
      <c r="M300" s="137"/>
    </row>
    <row r="301" spans="3:13">
      <c r="C301" s="710"/>
      <c r="D301" s="710"/>
      <c r="E301" s="710"/>
      <c r="F301" s="710"/>
      <c r="G301" s="137"/>
      <c r="H301" s="137"/>
      <c r="I301" s="137"/>
      <c r="J301" s="137"/>
      <c r="K301" s="137"/>
      <c r="L301" s="137"/>
      <c r="M301" s="137"/>
    </row>
    <row r="302" spans="3:13">
      <c r="C302" s="710"/>
      <c r="D302" s="710"/>
      <c r="E302" s="710"/>
      <c r="F302" s="710"/>
      <c r="G302" s="137"/>
      <c r="H302" s="137"/>
      <c r="I302" s="137"/>
      <c r="J302" s="137"/>
      <c r="K302" s="137"/>
      <c r="L302" s="137"/>
      <c r="M302" s="137"/>
    </row>
    <row r="303" spans="3:13">
      <c r="C303" s="710"/>
      <c r="D303" s="710"/>
      <c r="E303" s="710"/>
      <c r="F303" s="710"/>
      <c r="G303" s="137"/>
      <c r="H303" s="137"/>
      <c r="I303" s="137"/>
      <c r="J303" s="137"/>
      <c r="K303" s="137"/>
      <c r="L303" s="137"/>
      <c r="M303" s="137"/>
    </row>
    <row r="304" spans="3:13">
      <c r="C304" s="710"/>
      <c r="D304" s="710"/>
      <c r="E304" s="710"/>
      <c r="F304" s="710"/>
      <c r="G304" s="137"/>
      <c r="H304" s="137"/>
      <c r="I304" s="137"/>
      <c r="J304" s="137"/>
      <c r="K304" s="137"/>
      <c r="L304" s="137"/>
      <c r="M304" s="137"/>
    </row>
    <row r="305" spans="3:13">
      <c r="C305" s="710"/>
      <c r="D305" s="710"/>
      <c r="E305" s="710"/>
      <c r="F305" s="710"/>
      <c r="G305" s="137"/>
      <c r="H305" s="137"/>
      <c r="I305" s="137"/>
      <c r="J305" s="137"/>
      <c r="K305" s="137"/>
      <c r="L305" s="137"/>
      <c r="M305" s="137"/>
    </row>
    <row r="306" spans="3:13">
      <c r="C306" s="710"/>
      <c r="D306" s="710"/>
      <c r="E306" s="710"/>
      <c r="F306" s="710"/>
      <c r="G306" s="137"/>
      <c r="H306" s="137"/>
      <c r="I306" s="137"/>
      <c r="J306" s="137"/>
      <c r="K306" s="137"/>
      <c r="L306" s="137"/>
      <c r="M306" s="137"/>
    </row>
    <row r="307" spans="3:13">
      <c r="C307" s="710"/>
      <c r="D307" s="710"/>
      <c r="E307" s="710"/>
      <c r="F307" s="710"/>
      <c r="G307" s="137"/>
      <c r="H307" s="137"/>
      <c r="I307" s="137"/>
      <c r="J307" s="137"/>
      <c r="K307" s="137"/>
      <c r="L307" s="137"/>
      <c r="M307" s="137"/>
    </row>
    <row r="308" spans="3:13">
      <c r="C308" s="710"/>
      <c r="D308" s="710"/>
      <c r="E308" s="710"/>
      <c r="F308" s="710"/>
      <c r="G308" s="137"/>
      <c r="H308" s="137"/>
      <c r="I308" s="137"/>
      <c r="J308" s="137"/>
      <c r="K308" s="137"/>
      <c r="L308" s="137"/>
      <c r="M308" s="137"/>
    </row>
    <row r="309" spans="3:13">
      <c r="C309" s="710"/>
      <c r="D309" s="710"/>
      <c r="E309" s="710"/>
      <c r="F309" s="710"/>
      <c r="G309" s="137"/>
      <c r="H309" s="137"/>
      <c r="I309" s="137"/>
      <c r="J309" s="137"/>
      <c r="K309" s="137"/>
      <c r="L309" s="137"/>
      <c r="M309" s="137"/>
    </row>
    <row r="310" spans="3:13">
      <c r="C310" s="710"/>
      <c r="D310" s="710"/>
      <c r="E310" s="710"/>
      <c r="F310" s="710"/>
      <c r="G310" s="137"/>
      <c r="H310" s="137"/>
      <c r="I310" s="137"/>
      <c r="J310" s="137"/>
      <c r="K310" s="137"/>
      <c r="L310" s="137"/>
      <c r="M310" s="137"/>
    </row>
    <row r="311" spans="3:13">
      <c r="C311" s="710"/>
      <c r="D311" s="710"/>
      <c r="E311" s="710"/>
      <c r="F311" s="710"/>
      <c r="G311" s="137"/>
      <c r="H311" s="137"/>
      <c r="I311" s="137"/>
      <c r="J311" s="137"/>
      <c r="K311" s="137"/>
      <c r="L311" s="137"/>
      <c r="M311" s="137"/>
    </row>
    <row r="312" spans="3:13">
      <c r="C312" s="710"/>
      <c r="D312" s="710"/>
      <c r="E312" s="710"/>
      <c r="F312" s="710"/>
      <c r="G312" s="137"/>
      <c r="H312" s="137"/>
      <c r="I312" s="137"/>
      <c r="J312" s="137"/>
      <c r="K312" s="137"/>
      <c r="L312" s="137"/>
      <c r="M312" s="137"/>
    </row>
    <row r="313" spans="3:13">
      <c r="C313" s="710"/>
      <c r="D313" s="710"/>
      <c r="E313" s="710"/>
      <c r="F313" s="710"/>
      <c r="G313" s="137"/>
      <c r="H313" s="137"/>
      <c r="I313" s="137"/>
      <c r="J313" s="137"/>
      <c r="K313" s="137"/>
      <c r="L313" s="137"/>
      <c r="M313" s="137"/>
    </row>
    <row r="314" spans="3:13">
      <c r="C314" s="710"/>
      <c r="D314" s="710"/>
      <c r="E314" s="710"/>
      <c r="F314" s="710"/>
      <c r="G314" s="137"/>
      <c r="H314" s="137"/>
      <c r="I314" s="137"/>
      <c r="J314" s="137"/>
      <c r="K314" s="137"/>
      <c r="L314" s="137"/>
      <c r="M314" s="137"/>
    </row>
    <row r="315" spans="3:13">
      <c r="C315" s="710"/>
      <c r="D315" s="710"/>
      <c r="E315" s="710"/>
      <c r="F315" s="710"/>
      <c r="G315" s="137"/>
      <c r="H315" s="137"/>
      <c r="I315" s="137"/>
      <c r="J315" s="137"/>
      <c r="K315" s="137"/>
      <c r="L315" s="137"/>
      <c r="M315" s="137"/>
    </row>
  </sheetData>
  <mergeCells count="324">
    <mergeCell ref="A3:Q3"/>
    <mergeCell ref="A4:B6"/>
    <mergeCell ref="C4:C6"/>
    <mergeCell ref="N4:N6"/>
    <mergeCell ref="O4:O6"/>
    <mergeCell ref="P4:P6"/>
    <mergeCell ref="Q4:Q6"/>
    <mergeCell ref="D5:F5"/>
    <mergeCell ref="G5:I5"/>
    <mergeCell ref="J5:L5"/>
    <mergeCell ref="D4:M4"/>
    <mergeCell ref="M5:M6"/>
    <mergeCell ref="A13:B13"/>
    <mergeCell ref="A14:B14"/>
    <mergeCell ref="A15:B15"/>
    <mergeCell ref="A16:B16"/>
    <mergeCell ref="A17:B17"/>
    <mergeCell ref="A18:B18"/>
    <mergeCell ref="A22:B22"/>
    <mergeCell ref="A7:B7"/>
    <mergeCell ref="A8:B8"/>
    <mergeCell ref="A9:B9"/>
    <mergeCell ref="A10:B10"/>
    <mergeCell ref="A11:B11"/>
    <mergeCell ref="A12:B12"/>
    <mergeCell ref="C27:F27"/>
    <mergeCell ref="C28:F28"/>
    <mergeCell ref="C29:F29"/>
    <mergeCell ref="C30:F30"/>
    <mergeCell ref="C31:F31"/>
    <mergeCell ref="C32:F32"/>
    <mergeCell ref="C25:F25"/>
    <mergeCell ref="C26:F26"/>
    <mergeCell ref="A19:B19"/>
    <mergeCell ref="A20:B20"/>
    <mergeCell ref="A21:B21"/>
    <mergeCell ref="A23:B23"/>
    <mergeCell ref="C39:F39"/>
    <mergeCell ref="C40:F40"/>
    <mergeCell ref="C41:F41"/>
    <mergeCell ref="C42:F42"/>
    <mergeCell ref="C43:F43"/>
    <mergeCell ref="C44:F44"/>
    <mergeCell ref="C33:F33"/>
    <mergeCell ref="C34:F34"/>
    <mergeCell ref="C35:F35"/>
    <mergeCell ref="C36:F36"/>
    <mergeCell ref="C37:F37"/>
    <mergeCell ref="C38:F38"/>
    <mergeCell ref="C51:F51"/>
    <mergeCell ref="C52:F52"/>
    <mergeCell ref="C53:F53"/>
    <mergeCell ref="C54:F54"/>
    <mergeCell ref="C55:F55"/>
    <mergeCell ref="C56:F56"/>
    <mergeCell ref="C45:F45"/>
    <mergeCell ref="C46:F46"/>
    <mergeCell ref="C47:F47"/>
    <mergeCell ref="C48:F48"/>
    <mergeCell ref="C49:F49"/>
    <mergeCell ref="C50:F50"/>
    <mergeCell ref="C63:F63"/>
    <mergeCell ref="C64:F64"/>
    <mergeCell ref="C65:F65"/>
    <mergeCell ref="C66:F66"/>
    <mergeCell ref="C67:F67"/>
    <mergeCell ref="C68:F68"/>
    <mergeCell ref="C57:F57"/>
    <mergeCell ref="C58:F58"/>
    <mergeCell ref="C59:F59"/>
    <mergeCell ref="C60:F60"/>
    <mergeCell ref="C61:F61"/>
    <mergeCell ref="C62:F62"/>
    <mergeCell ref="C75:F75"/>
    <mergeCell ref="C76:F76"/>
    <mergeCell ref="C77:F77"/>
    <mergeCell ref="C78:F78"/>
    <mergeCell ref="C79:F79"/>
    <mergeCell ref="C80:F80"/>
    <mergeCell ref="C69:F69"/>
    <mergeCell ref="C70:F70"/>
    <mergeCell ref="C71:F71"/>
    <mergeCell ref="C72:F72"/>
    <mergeCell ref="C73:F73"/>
    <mergeCell ref="C74:F74"/>
    <mergeCell ref="C87:F87"/>
    <mergeCell ref="C88:F88"/>
    <mergeCell ref="C89:F89"/>
    <mergeCell ref="C90:F90"/>
    <mergeCell ref="C91:F91"/>
    <mergeCell ref="C92:F92"/>
    <mergeCell ref="C81:F81"/>
    <mergeCell ref="C82:F82"/>
    <mergeCell ref="C83:F83"/>
    <mergeCell ref="C84:F84"/>
    <mergeCell ref="C85:F85"/>
    <mergeCell ref="C86:F86"/>
    <mergeCell ref="C99:F99"/>
    <mergeCell ref="C100:F100"/>
    <mergeCell ref="C101:F101"/>
    <mergeCell ref="C102:F102"/>
    <mergeCell ref="C103:F103"/>
    <mergeCell ref="C104:F104"/>
    <mergeCell ref="C93:F93"/>
    <mergeCell ref="C94:F94"/>
    <mergeCell ref="C95:F95"/>
    <mergeCell ref="C96:F96"/>
    <mergeCell ref="C97:F97"/>
    <mergeCell ref="C98:F98"/>
    <mergeCell ref="C111:F111"/>
    <mergeCell ref="C112:F112"/>
    <mergeCell ref="C113:F113"/>
    <mergeCell ref="C114:F114"/>
    <mergeCell ref="C115:F115"/>
    <mergeCell ref="C116:F116"/>
    <mergeCell ref="C105:F105"/>
    <mergeCell ref="C106:F106"/>
    <mergeCell ref="C107:F107"/>
    <mergeCell ref="C108:F108"/>
    <mergeCell ref="C109:F109"/>
    <mergeCell ref="C110:F110"/>
    <mergeCell ref="C123:F123"/>
    <mergeCell ref="C124:F124"/>
    <mergeCell ref="C125:F125"/>
    <mergeCell ref="C126:F126"/>
    <mergeCell ref="C127:F127"/>
    <mergeCell ref="C128:F128"/>
    <mergeCell ref="C117:F117"/>
    <mergeCell ref="C118:F118"/>
    <mergeCell ref="C119:F119"/>
    <mergeCell ref="C120:F120"/>
    <mergeCell ref="C121:F121"/>
    <mergeCell ref="C122:F122"/>
    <mergeCell ref="C135:F135"/>
    <mergeCell ref="C136:F136"/>
    <mergeCell ref="C137:F137"/>
    <mergeCell ref="C138:F138"/>
    <mergeCell ref="C139:F139"/>
    <mergeCell ref="C140:F140"/>
    <mergeCell ref="C129:F129"/>
    <mergeCell ref="C130:F130"/>
    <mergeCell ref="C131:F131"/>
    <mergeCell ref="C132:F132"/>
    <mergeCell ref="C133:F133"/>
    <mergeCell ref="C134:F134"/>
    <mergeCell ref="C147:F147"/>
    <mergeCell ref="C148:F148"/>
    <mergeCell ref="C149:F149"/>
    <mergeCell ref="C150:F150"/>
    <mergeCell ref="C151:F151"/>
    <mergeCell ref="C152:F152"/>
    <mergeCell ref="C141:F141"/>
    <mergeCell ref="C142:F142"/>
    <mergeCell ref="C143:F143"/>
    <mergeCell ref="C144:F144"/>
    <mergeCell ref="C145:F145"/>
    <mergeCell ref="C146:F146"/>
    <mergeCell ref="C159:F159"/>
    <mergeCell ref="C160:F160"/>
    <mergeCell ref="C161:F161"/>
    <mergeCell ref="C162:F162"/>
    <mergeCell ref="C163:F163"/>
    <mergeCell ref="C164:F164"/>
    <mergeCell ref="C153:F153"/>
    <mergeCell ref="C154:F154"/>
    <mergeCell ref="C155:F155"/>
    <mergeCell ref="C156:F156"/>
    <mergeCell ref="C157:F157"/>
    <mergeCell ref="C158:F158"/>
    <mergeCell ref="C171:F171"/>
    <mergeCell ref="C172:F172"/>
    <mergeCell ref="C173:F173"/>
    <mergeCell ref="C174:F174"/>
    <mergeCell ref="C175:F175"/>
    <mergeCell ref="C176:F176"/>
    <mergeCell ref="C165:F165"/>
    <mergeCell ref="C166:F166"/>
    <mergeCell ref="C167:F167"/>
    <mergeCell ref="C168:F168"/>
    <mergeCell ref="C169:F169"/>
    <mergeCell ref="C170:F170"/>
    <mergeCell ref="C183:F183"/>
    <mergeCell ref="C184:F184"/>
    <mergeCell ref="C185:F185"/>
    <mergeCell ref="C186:F186"/>
    <mergeCell ref="C187:F187"/>
    <mergeCell ref="C188:F188"/>
    <mergeCell ref="C177:F177"/>
    <mergeCell ref="C178:F178"/>
    <mergeCell ref="C179:F179"/>
    <mergeCell ref="C180:F180"/>
    <mergeCell ref="C181:F181"/>
    <mergeCell ref="C182:F182"/>
    <mergeCell ref="C195:F195"/>
    <mergeCell ref="C196:F196"/>
    <mergeCell ref="C197:F197"/>
    <mergeCell ref="C198:F198"/>
    <mergeCell ref="C199:F199"/>
    <mergeCell ref="C200:F200"/>
    <mergeCell ref="C189:F189"/>
    <mergeCell ref="C190:F190"/>
    <mergeCell ref="C191:F191"/>
    <mergeCell ref="C192:F192"/>
    <mergeCell ref="C193:F193"/>
    <mergeCell ref="C194:F194"/>
    <mergeCell ref="C207:F207"/>
    <mergeCell ref="C208:F208"/>
    <mergeCell ref="C209:F209"/>
    <mergeCell ref="C210:F210"/>
    <mergeCell ref="C211:F211"/>
    <mergeCell ref="C212:F212"/>
    <mergeCell ref="C201:F201"/>
    <mergeCell ref="C202:F202"/>
    <mergeCell ref="C203:F203"/>
    <mergeCell ref="C204:F204"/>
    <mergeCell ref="C205:F205"/>
    <mergeCell ref="C206:F206"/>
    <mergeCell ref="C219:F219"/>
    <mergeCell ref="C220:F220"/>
    <mergeCell ref="C221:F221"/>
    <mergeCell ref="C222:F222"/>
    <mergeCell ref="C223:F223"/>
    <mergeCell ref="C224:F224"/>
    <mergeCell ref="C213:F213"/>
    <mergeCell ref="C214:F214"/>
    <mergeCell ref="C215:F215"/>
    <mergeCell ref="C216:F216"/>
    <mergeCell ref="C217:F217"/>
    <mergeCell ref="C218:F218"/>
    <mergeCell ref="C231:F231"/>
    <mergeCell ref="C232:F232"/>
    <mergeCell ref="C233:F233"/>
    <mergeCell ref="C234:F234"/>
    <mergeCell ref="C235:F235"/>
    <mergeCell ref="C236:F236"/>
    <mergeCell ref="C225:F225"/>
    <mergeCell ref="C226:F226"/>
    <mergeCell ref="C227:F227"/>
    <mergeCell ref="C228:F228"/>
    <mergeCell ref="C229:F229"/>
    <mergeCell ref="C230:F230"/>
    <mergeCell ref="C243:F243"/>
    <mergeCell ref="C244:F244"/>
    <mergeCell ref="C245:F245"/>
    <mergeCell ref="C246:F246"/>
    <mergeCell ref="C247:F247"/>
    <mergeCell ref="C248:F248"/>
    <mergeCell ref="C237:F237"/>
    <mergeCell ref="C238:F238"/>
    <mergeCell ref="C239:F239"/>
    <mergeCell ref="C240:F240"/>
    <mergeCell ref="C241:F241"/>
    <mergeCell ref="C242:F242"/>
    <mergeCell ref="C255:F255"/>
    <mergeCell ref="C256:F256"/>
    <mergeCell ref="C257:F257"/>
    <mergeCell ref="C258:F258"/>
    <mergeCell ref="C259:F259"/>
    <mergeCell ref="C260:F260"/>
    <mergeCell ref="C249:F249"/>
    <mergeCell ref="C250:F250"/>
    <mergeCell ref="C251:F251"/>
    <mergeCell ref="C252:F252"/>
    <mergeCell ref="C253:F253"/>
    <mergeCell ref="C254:F254"/>
    <mergeCell ref="C267:F267"/>
    <mergeCell ref="C268:F268"/>
    <mergeCell ref="C269:F269"/>
    <mergeCell ref="C270:F270"/>
    <mergeCell ref="C271:F271"/>
    <mergeCell ref="C272:F272"/>
    <mergeCell ref="C261:F261"/>
    <mergeCell ref="C262:F262"/>
    <mergeCell ref="C263:F263"/>
    <mergeCell ref="C264:F264"/>
    <mergeCell ref="C265:F265"/>
    <mergeCell ref="C266:F266"/>
    <mergeCell ref="C279:F279"/>
    <mergeCell ref="C280:F280"/>
    <mergeCell ref="C281:F281"/>
    <mergeCell ref="C282:F282"/>
    <mergeCell ref="C283:F283"/>
    <mergeCell ref="C284:F284"/>
    <mergeCell ref="C273:F273"/>
    <mergeCell ref="C274:F274"/>
    <mergeCell ref="C275:F275"/>
    <mergeCell ref="C276:F276"/>
    <mergeCell ref="C277:F277"/>
    <mergeCell ref="C278:F278"/>
    <mergeCell ref="C292:F292"/>
    <mergeCell ref="C293:F293"/>
    <mergeCell ref="C294:F294"/>
    <mergeCell ref="C295:F295"/>
    <mergeCell ref="C296:F296"/>
    <mergeCell ref="C285:F285"/>
    <mergeCell ref="C286:F286"/>
    <mergeCell ref="C287:F287"/>
    <mergeCell ref="C288:F288"/>
    <mergeCell ref="C289:F289"/>
    <mergeCell ref="C290:F290"/>
    <mergeCell ref="A1:A2"/>
    <mergeCell ref="P1:Q1"/>
    <mergeCell ref="P2:Q2"/>
    <mergeCell ref="B1:O2"/>
    <mergeCell ref="C315:F315"/>
    <mergeCell ref="C309:F309"/>
    <mergeCell ref="C310:F310"/>
    <mergeCell ref="C311:F311"/>
    <mergeCell ref="C312:F312"/>
    <mergeCell ref="C313:F313"/>
    <mergeCell ref="C314:F314"/>
    <mergeCell ref="C303:F303"/>
    <mergeCell ref="C304:F304"/>
    <mergeCell ref="C305:F305"/>
    <mergeCell ref="C306:F306"/>
    <mergeCell ref="C307:F307"/>
    <mergeCell ref="C308:F308"/>
    <mergeCell ref="C297:F297"/>
    <mergeCell ref="C298:F298"/>
    <mergeCell ref="C299:F299"/>
    <mergeCell ref="C300:F300"/>
    <mergeCell ref="C301:F301"/>
    <mergeCell ref="C302:F302"/>
    <mergeCell ref="C291:F291"/>
  </mergeCells>
  <hyperlinks>
    <hyperlink ref="R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48" firstPageNumber="5" orientation="landscape" r:id="rId1"/>
  <headerFooter>
    <oddFooter>&amp;LFM-ME - 03&amp;R&amp;P</oddFooter>
  </headerFooter>
  <rowBreaks count="1" manualBreakCount="1">
    <brk id="23" max="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P2:Q2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M23"/>
  <sheetViews>
    <sheetView view="pageBreakPreview" zoomScale="85" zoomScaleSheetLayoutView="85" workbookViewId="0">
      <selection activeCell="M1" sqref="M1"/>
    </sheetView>
  </sheetViews>
  <sheetFormatPr defaultColWidth="9" defaultRowHeight="19.5"/>
  <cols>
    <col min="1" max="1" width="9.75" style="166" customWidth="1"/>
    <col min="2" max="2" width="30.875" style="166" customWidth="1"/>
    <col min="3" max="3" width="11.375" style="166" customWidth="1"/>
    <col min="4" max="9" width="7.375" style="166" customWidth="1"/>
    <col min="10" max="10" width="11.375" style="166" customWidth="1"/>
    <col min="11" max="12" width="14.625" style="166" customWidth="1"/>
    <col min="13" max="16384" width="9" style="166"/>
  </cols>
  <sheetData>
    <row r="1" spans="1:13" s="14" customFormat="1" ht="26.25" customHeight="1">
      <c r="A1" s="592" t="s">
        <v>40</v>
      </c>
      <c r="B1" s="654" t="s">
        <v>225</v>
      </c>
      <c r="C1" s="655"/>
      <c r="D1" s="655"/>
      <c r="E1" s="655"/>
      <c r="F1" s="655"/>
      <c r="G1" s="655"/>
      <c r="H1" s="655"/>
      <c r="I1" s="655"/>
      <c r="J1" s="655"/>
      <c r="K1" s="648" t="s">
        <v>228</v>
      </c>
      <c r="L1" s="648"/>
      <c r="M1" s="420" t="s">
        <v>447</v>
      </c>
    </row>
    <row r="2" spans="1:13" s="14" customFormat="1" ht="26.25">
      <c r="A2" s="592"/>
      <c r="B2" s="631"/>
      <c r="C2" s="632"/>
      <c r="D2" s="632"/>
      <c r="E2" s="632"/>
      <c r="F2" s="632"/>
      <c r="G2" s="632"/>
      <c r="H2" s="632"/>
      <c r="I2" s="632"/>
      <c r="J2" s="632"/>
      <c r="K2" s="688" t="s">
        <v>229</v>
      </c>
      <c r="L2" s="688"/>
    </row>
    <row r="3" spans="1:13" s="28" customFormat="1">
      <c r="A3" s="788"/>
      <c r="B3" s="789"/>
      <c r="C3" s="789"/>
      <c r="D3" s="789"/>
      <c r="E3" s="789"/>
      <c r="F3" s="789"/>
      <c r="G3" s="789"/>
      <c r="H3" s="789"/>
      <c r="I3" s="790"/>
      <c r="J3" s="790"/>
      <c r="K3" s="791"/>
    </row>
    <row r="4" spans="1:13" s="380" customFormat="1">
      <c r="A4" s="775" t="s">
        <v>0</v>
      </c>
      <c r="B4" s="776"/>
      <c r="C4" s="779" t="s">
        <v>1</v>
      </c>
      <c r="D4" s="781" t="s">
        <v>372</v>
      </c>
      <c r="E4" s="782"/>
      <c r="F4" s="782"/>
      <c r="G4" s="782"/>
      <c r="H4" s="782"/>
      <c r="I4" s="783"/>
      <c r="J4" s="779" t="s">
        <v>374</v>
      </c>
      <c r="K4" s="779" t="s">
        <v>80</v>
      </c>
      <c r="L4" s="784" t="s">
        <v>5</v>
      </c>
    </row>
    <row r="5" spans="1:13" s="380" customFormat="1">
      <c r="A5" s="777"/>
      <c r="B5" s="778"/>
      <c r="C5" s="780"/>
      <c r="D5" s="381" t="s">
        <v>366</v>
      </c>
      <c r="E5" s="381" t="s">
        <v>367</v>
      </c>
      <c r="F5" s="381" t="s">
        <v>368</v>
      </c>
      <c r="G5" s="381" t="s">
        <v>369</v>
      </c>
      <c r="H5" s="381" t="s">
        <v>370</v>
      </c>
      <c r="I5" s="381" t="s">
        <v>371</v>
      </c>
      <c r="J5" s="780"/>
      <c r="K5" s="780"/>
      <c r="L5" s="785"/>
    </row>
    <row r="6" spans="1:13" s="28" customFormat="1" ht="22.5" customHeight="1">
      <c r="A6" s="515" t="s">
        <v>6</v>
      </c>
      <c r="B6" s="515"/>
      <c r="C6" s="29">
        <v>5</v>
      </c>
      <c r="D6" s="194"/>
      <c r="E6" s="194"/>
      <c r="F6" s="369"/>
      <c r="G6" s="194"/>
      <c r="H6" s="194"/>
      <c r="I6" s="382"/>
      <c r="J6" s="382"/>
      <c r="K6" s="369"/>
      <c r="L6" s="194"/>
    </row>
    <row r="7" spans="1:13" s="28" customFormat="1" ht="23.25" customHeight="1">
      <c r="A7" s="515" t="s">
        <v>7</v>
      </c>
      <c r="B7" s="515"/>
      <c r="C7" s="29">
        <v>5</v>
      </c>
      <c r="D7" s="194"/>
      <c r="E7" s="194"/>
      <c r="F7" s="374"/>
      <c r="G7" s="194"/>
      <c r="H7" s="194"/>
      <c r="I7" s="382"/>
      <c r="J7" s="382"/>
      <c r="K7" s="374"/>
      <c r="L7" s="194"/>
    </row>
    <row r="8" spans="1:13" s="28" customFormat="1" ht="23.25" customHeight="1">
      <c r="A8" s="515" t="s">
        <v>8</v>
      </c>
      <c r="B8" s="515"/>
      <c r="C8" s="29">
        <v>5</v>
      </c>
      <c r="D8" s="194"/>
      <c r="E8" s="194"/>
      <c r="F8" s="374"/>
      <c r="G8" s="194"/>
      <c r="H8" s="194"/>
      <c r="I8" s="382"/>
      <c r="J8" s="382"/>
      <c r="K8" s="374"/>
      <c r="L8" s="194"/>
    </row>
    <row r="9" spans="1:13" s="28" customFormat="1" ht="23.25" customHeight="1">
      <c r="A9" s="515" t="s">
        <v>9</v>
      </c>
      <c r="B9" s="515"/>
      <c r="C9" s="29">
        <v>5</v>
      </c>
      <c r="D9" s="194"/>
      <c r="E9" s="194"/>
      <c r="F9" s="374"/>
      <c r="G9" s="194"/>
      <c r="H9" s="194"/>
      <c r="I9" s="382"/>
      <c r="J9" s="382"/>
      <c r="K9" s="374"/>
      <c r="L9" s="194"/>
    </row>
    <row r="10" spans="1:13" s="28" customFormat="1" ht="23.25" customHeight="1">
      <c r="A10" s="515" t="s">
        <v>10</v>
      </c>
      <c r="B10" s="515"/>
      <c r="C10" s="29">
        <v>5</v>
      </c>
      <c r="D10" s="194"/>
      <c r="E10" s="194"/>
      <c r="F10" s="374"/>
      <c r="G10" s="194"/>
      <c r="H10" s="194"/>
      <c r="I10" s="382"/>
      <c r="J10" s="382"/>
      <c r="K10" s="374"/>
      <c r="L10" s="194"/>
    </row>
    <row r="11" spans="1:13" s="28" customFormat="1" ht="23.25" customHeight="1">
      <c r="A11" s="515" t="s">
        <v>11</v>
      </c>
      <c r="B11" s="515"/>
      <c r="C11" s="29">
        <v>5</v>
      </c>
      <c r="D11" s="194"/>
      <c r="E11" s="194"/>
      <c r="F11" s="374"/>
      <c r="G11" s="194"/>
      <c r="H11" s="194"/>
      <c r="I11" s="382"/>
      <c r="J11" s="382"/>
      <c r="K11" s="374"/>
      <c r="L11" s="194"/>
    </row>
    <row r="12" spans="1:13" s="28" customFormat="1" ht="23.25" customHeight="1">
      <c r="A12" s="515" t="s">
        <v>12</v>
      </c>
      <c r="B12" s="515"/>
      <c r="C12" s="29">
        <v>5</v>
      </c>
      <c r="D12" s="197"/>
      <c r="E12" s="197"/>
      <c r="F12" s="374"/>
      <c r="G12" s="197"/>
      <c r="H12" s="197"/>
      <c r="I12" s="383"/>
      <c r="J12" s="383"/>
      <c r="K12" s="374"/>
      <c r="L12" s="197"/>
    </row>
    <row r="13" spans="1:13" s="28" customFormat="1" ht="23.25" customHeight="1">
      <c r="A13" s="770" t="s">
        <v>38</v>
      </c>
      <c r="B13" s="771"/>
      <c r="C13" s="29">
        <v>5</v>
      </c>
      <c r="D13" s="194"/>
      <c r="E13" s="194"/>
      <c r="F13" s="374"/>
      <c r="G13" s="194"/>
      <c r="H13" s="194"/>
      <c r="I13" s="382"/>
      <c r="J13" s="382"/>
      <c r="K13" s="374"/>
      <c r="L13" s="194"/>
    </row>
    <row r="14" spans="1:13" s="28" customFormat="1" ht="21.75" customHeight="1">
      <c r="A14" s="770" t="s">
        <v>39</v>
      </c>
      <c r="B14" s="771"/>
      <c r="C14" s="29">
        <v>5</v>
      </c>
      <c r="D14" s="194"/>
      <c r="E14" s="194"/>
      <c r="F14" s="374"/>
      <c r="G14" s="194"/>
      <c r="H14" s="194"/>
      <c r="I14" s="382"/>
      <c r="J14" s="382"/>
      <c r="K14" s="374"/>
      <c r="L14" s="194"/>
    </row>
    <row r="15" spans="1:13" s="28" customFormat="1" ht="23.25" customHeight="1">
      <c r="A15" s="515" t="s">
        <v>13</v>
      </c>
      <c r="B15" s="515"/>
      <c r="C15" s="29">
        <v>5</v>
      </c>
      <c r="D15" s="194"/>
      <c r="E15" s="194"/>
      <c r="F15" s="374"/>
      <c r="G15" s="194"/>
      <c r="H15" s="194"/>
      <c r="I15" s="382"/>
      <c r="J15" s="382"/>
      <c r="K15" s="374"/>
      <c r="L15" s="194"/>
    </row>
    <row r="16" spans="1:13" s="28" customFormat="1" ht="21">
      <c r="A16" s="516" t="s">
        <v>14</v>
      </c>
      <c r="B16" s="769"/>
      <c r="C16" s="29">
        <v>5</v>
      </c>
      <c r="D16" s="194"/>
      <c r="E16" s="194"/>
      <c r="F16" s="374"/>
      <c r="G16" s="194"/>
      <c r="H16" s="194"/>
      <c r="I16" s="382"/>
      <c r="J16" s="382"/>
      <c r="K16" s="374"/>
      <c r="L16" s="194"/>
    </row>
    <row r="17" spans="1:12" s="28" customFormat="1" ht="21">
      <c r="A17" s="516" t="s">
        <v>15</v>
      </c>
      <c r="B17" s="769"/>
      <c r="C17" s="29">
        <v>5</v>
      </c>
      <c r="D17" s="194"/>
      <c r="E17" s="194"/>
      <c r="F17" s="374"/>
      <c r="G17" s="194"/>
      <c r="H17" s="194"/>
      <c r="I17" s="382"/>
      <c r="J17" s="382"/>
      <c r="K17" s="374"/>
      <c r="L17" s="194"/>
    </row>
    <row r="18" spans="1:12" s="28" customFormat="1" ht="21">
      <c r="A18" s="516" t="s">
        <v>16</v>
      </c>
      <c r="B18" s="769"/>
      <c r="C18" s="29">
        <v>5</v>
      </c>
      <c r="D18" s="194"/>
      <c r="E18" s="194"/>
      <c r="F18" s="374"/>
      <c r="G18" s="194"/>
      <c r="H18" s="194"/>
      <c r="I18" s="382"/>
      <c r="J18" s="382"/>
      <c r="K18" s="374"/>
      <c r="L18" s="194"/>
    </row>
    <row r="19" spans="1:12" s="28" customFormat="1" ht="21">
      <c r="A19" s="516" t="s">
        <v>17</v>
      </c>
      <c r="B19" s="769"/>
      <c r="C19" s="29">
        <v>5</v>
      </c>
      <c r="D19" s="194"/>
      <c r="E19" s="194"/>
      <c r="F19" s="374"/>
      <c r="G19" s="194"/>
      <c r="H19" s="194"/>
      <c r="I19" s="382"/>
      <c r="J19" s="382"/>
      <c r="K19" s="374"/>
      <c r="L19" s="194"/>
    </row>
    <row r="20" spans="1:12" s="28" customFormat="1" ht="21">
      <c r="A20" s="516" t="s">
        <v>18</v>
      </c>
      <c r="B20" s="769"/>
      <c r="C20" s="29">
        <v>5</v>
      </c>
      <c r="D20" s="194"/>
      <c r="E20" s="194"/>
      <c r="F20" s="374"/>
      <c r="G20" s="194"/>
      <c r="H20" s="194"/>
      <c r="I20" s="382"/>
      <c r="J20" s="382"/>
      <c r="K20" s="374"/>
      <c r="L20" s="194"/>
    </row>
    <row r="21" spans="1:12" s="28" customFormat="1" ht="21">
      <c r="A21" s="491" t="s">
        <v>126</v>
      </c>
      <c r="B21" s="492"/>
      <c r="C21" s="29">
        <v>5</v>
      </c>
      <c r="D21" s="194"/>
      <c r="E21" s="194"/>
      <c r="F21" s="374"/>
      <c r="G21" s="194"/>
      <c r="H21" s="194"/>
      <c r="I21" s="382"/>
      <c r="J21" s="382"/>
      <c r="K21" s="374"/>
      <c r="L21" s="194"/>
    </row>
    <row r="22" spans="1:12" s="136" customFormat="1">
      <c r="A22" s="792" t="s">
        <v>89</v>
      </c>
      <c r="B22" s="792"/>
      <c r="C22" s="352">
        <v>5</v>
      </c>
      <c r="D22" s="352"/>
      <c r="E22" s="352"/>
      <c r="F22" s="352"/>
      <c r="G22" s="352"/>
      <c r="H22" s="352"/>
      <c r="I22" s="352"/>
      <c r="J22" s="352"/>
      <c r="K22" s="384"/>
      <c r="L22" s="384"/>
    </row>
    <row r="23" spans="1:12" ht="23.25" customHeight="1">
      <c r="A23" s="786" t="s">
        <v>82</v>
      </c>
      <c r="B23" s="787"/>
      <c r="C23" s="385">
        <v>5</v>
      </c>
      <c r="D23" s="385"/>
      <c r="E23" s="385"/>
      <c r="F23" s="385"/>
      <c r="G23" s="385"/>
      <c r="H23" s="385"/>
      <c r="I23" s="385"/>
      <c r="J23" s="385"/>
      <c r="K23" s="386"/>
      <c r="L23" s="386"/>
    </row>
  </sheetData>
  <mergeCells count="29">
    <mergeCell ref="A23:B23"/>
    <mergeCell ref="A3:K3"/>
    <mergeCell ref="A22:B22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21:B21"/>
    <mergeCell ref="A16:B16"/>
    <mergeCell ref="A17:B17"/>
    <mergeCell ref="A18:B18"/>
    <mergeCell ref="A19:B19"/>
    <mergeCell ref="A20:B20"/>
    <mergeCell ref="A1:A2"/>
    <mergeCell ref="K1:L1"/>
    <mergeCell ref="K2:L2"/>
    <mergeCell ref="A4:B5"/>
    <mergeCell ref="C4:C5"/>
    <mergeCell ref="D4:I4"/>
    <mergeCell ref="J4:J5"/>
    <mergeCell ref="K4:K5"/>
    <mergeCell ref="L4:L5"/>
    <mergeCell ref="B1:J2"/>
  </mergeCells>
  <hyperlinks>
    <hyperlink ref="M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K2:L2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14"/>
  <sheetViews>
    <sheetView view="pageBreakPreview" zoomScale="85" zoomScaleSheetLayoutView="85" workbookViewId="0">
      <selection activeCell="E1" sqref="E1"/>
    </sheetView>
  </sheetViews>
  <sheetFormatPr defaultColWidth="9" defaultRowHeight="19.5"/>
  <cols>
    <col min="1" max="1" width="9.75" style="166" customWidth="1"/>
    <col min="2" max="3" width="37.875" style="166" customWidth="1"/>
    <col min="4" max="4" width="49.375" style="166" customWidth="1"/>
    <col min="5" max="16384" width="9" style="166"/>
  </cols>
  <sheetData>
    <row r="1" spans="1:5" s="14" customFormat="1" ht="26.25" customHeight="1">
      <c r="A1" s="592" t="s">
        <v>40</v>
      </c>
      <c r="B1" s="654" t="s">
        <v>225</v>
      </c>
      <c r="C1" s="655"/>
      <c r="D1" s="74" t="s">
        <v>228</v>
      </c>
      <c r="E1" s="420" t="s">
        <v>447</v>
      </c>
    </row>
    <row r="2" spans="1:5" s="14" customFormat="1" ht="26.25">
      <c r="A2" s="592"/>
      <c r="B2" s="631"/>
      <c r="C2" s="632"/>
      <c r="D2" s="75" t="s">
        <v>229</v>
      </c>
    </row>
    <row r="3" spans="1:5" s="185" customFormat="1" ht="21">
      <c r="A3" s="793" t="s">
        <v>387</v>
      </c>
      <c r="B3" s="794"/>
      <c r="C3" s="794"/>
      <c r="D3" s="794"/>
    </row>
    <row r="4" spans="1:5" ht="21">
      <c r="A4" s="186" t="s">
        <v>84</v>
      </c>
      <c r="B4" s="186" t="s">
        <v>385</v>
      </c>
      <c r="C4" s="186" t="s">
        <v>83</v>
      </c>
      <c r="D4" s="186" t="s">
        <v>386</v>
      </c>
    </row>
    <row r="5" spans="1:5" ht="63">
      <c r="A5" s="169">
        <v>1</v>
      </c>
      <c r="B5" s="170" t="s">
        <v>379</v>
      </c>
      <c r="C5" s="171"/>
      <c r="D5" s="171"/>
    </row>
    <row r="6" spans="1:5" ht="42">
      <c r="A6" s="169">
        <v>2</v>
      </c>
      <c r="B6" s="170" t="s">
        <v>380</v>
      </c>
      <c r="C6" s="171"/>
      <c r="D6" s="171"/>
    </row>
    <row r="7" spans="1:5" ht="84">
      <c r="A7" s="179"/>
      <c r="B7" s="173" t="s">
        <v>375</v>
      </c>
      <c r="C7" s="174"/>
      <c r="D7" s="174"/>
    </row>
    <row r="8" spans="1:5" ht="42">
      <c r="A8" s="180"/>
      <c r="B8" s="175" t="s">
        <v>376</v>
      </c>
      <c r="C8" s="176"/>
      <c r="D8" s="176"/>
    </row>
    <row r="9" spans="1:5" ht="84">
      <c r="A9" s="180"/>
      <c r="B9" s="175" t="s">
        <v>377</v>
      </c>
      <c r="C9" s="176"/>
      <c r="D9" s="176"/>
    </row>
    <row r="10" spans="1:5" ht="105">
      <c r="A10" s="181"/>
      <c r="B10" s="177" t="s">
        <v>378</v>
      </c>
      <c r="C10" s="178"/>
      <c r="D10" s="178"/>
    </row>
    <row r="11" spans="1:5" ht="42">
      <c r="A11" s="169">
        <v>3</v>
      </c>
      <c r="B11" s="170" t="s">
        <v>381</v>
      </c>
      <c r="C11" s="172"/>
      <c r="D11" s="172"/>
    </row>
    <row r="12" spans="1:5" ht="84">
      <c r="A12" s="169">
        <v>4</v>
      </c>
      <c r="B12" s="170" t="s">
        <v>382</v>
      </c>
      <c r="C12" s="172"/>
      <c r="D12" s="172"/>
    </row>
    <row r="13" spans="1:5" ht="63">
      <c r="A13" s="169">
        <v>5</v>
      </c>
      <c r="B13" s="170" t="s">
        <v>383</v>
      </c>
      <c r="C13" s="172"/>
      <c r="D13" s="172"/>
    </row>
    <row r="14" spans="1:5" ht="63">
      <c r="A14" s="169">
        <v>6</v>
      </c>
      <c r="B14" s="170" t="s">
        <v>384</v>
      </c>
      <c r="C14" s="172"/>
      <c r="D14" s="172"/>
    </row>
  </sheetData>
  <mergeCells count="3">
    <mergeCell ref="B1:C2"/>
    <mergeCell ref="A1:A2"/>
    <mergeCell ref="A3:D3"/>
  </mergeCells>
  <hyperlinks>
    <hyperlink ref="E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D2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6"/>
  <sheetViews>
    <sheetView view="pageBreakPreview" zoomScale="85" zoomScaleSheetLayoutView="85" workbookViewId="0">
      <selection activeCell="L1" sqref="L1"/>
    </sheetView>
  </sheetViews>
  <sheetFormatPr defaultColWidth="9" defaultRowHeight="19.5"/>
  <cols>
    <col min="1" max="1" width="9.75" style="166" customWidth="1"/>
    <col min="2" max="2" width="30.875" style="166" customWidth="1"/>
    <col min="3" max="3" width="11.375" style="166" customWidth="1"/>
    <col min="4" max="8" width="7.375" style="166" customWidth="1"/>
    <col min="9" max="9" width="11.375" style="166" customWidth="1"/>
    <col min="10" max="11" width="14.625" style="166" customWidth="1"/>
    <col min="12" max="16384" width="9" style="166"/>
  </cols>
  <sheetData>
    <row r="1" spans="1:12" s="14" customFormat="1" ht="26.25" customHeight="1">
      <c r="A1" s="592" t="s">
        <v>40</v>
      </c>
      <c r="B1" s="654" t="s">
        <v>389</v>
      </c>
      <c r="C1" s="655"/>
      <c r="D1" s="655"/>
      <c r="E1" s="655"/>
      <c r="F1" s="655"/>
      <c r="G1" s="655"/>
      <c r="H1" s="655"/>
      <c r="I1" s="655"/>
      <c r="J1" s="648" t="s">
        <v>228</v>
      </c>
      <c r="K1" s="648"/>
      <c r="L1" s="420" t="s">
        <v>447</v>
      </c>
    </row>
    <row r="2" spans="1:12" s="14" customFormat="1" ht="26.25">
      <c r="A2" s="592"/>
      <c r="B2" s="631"/>
      <c r="C2" s="632"/>
      <c r="D2" s="632"/>
      <c r="E2" s="632"/>
      <c r="F2" s="632"/>
      <c r="G2" s="632"/>
      <c r="H2" s="632"/>
      <c r="I2" s="632"/>
      <c r="J2" s="688" t="s">
        <v>229</v>
      </c>
      <c r="K2" s="688"/>
    </row>
    <row r="3" spans="1:12" s="28" customFormat="1">
      <c r="A3" s="788"/>
      <c r="B3" s="789"/>
      <c r="C3" s="789"/>
      <c r="D3" s="789"/>
      <c r="E3" s="789"/>
      <c r="F3" s="789"/>
      <c r="G3" s="789"/>
      <c r="H3" s="789"/>
      <c r="I3" s="790"/>
      <c r="J3" s="791"/>
    </row>
    <row r="4" spans="1:12" s="380" customFormat="1">
      <c r="A4" s="775" t="s">
        <v>0</v>
      </c>
      <c r="B4" s="776"/>
      <c r="C4" s="779" t="s">
        <v>1</v>
      </c>
      <c r="D4" s="781" t="s">
        <v>372</v>
      </c>
      <c r="E4" s="782"/>
      <c r="F4" s="782"/>
      <c r="G4" s="782"/>
      <c r="H4" s="782"/>
      <c r="I4" s="779" t="s">
        <v>374</v>
      </c>
      <c r="J4" s="779" t="s">
        <v>80</v>
      </c>
      <c r="K4" s="784" t="s">
        <v>5</v>
      </c>
    </row>
    <row r="5" spans="1:12" s="380" customFormat="1">
      <c r="A5" s="777"/>
      <c r="B5" s="778"/>
      <c r="C5" s="780"/>
      <c r="D5" s="381" t="s">
        <v>366</v>
      </c>
      <c r="E5" s="381" t="s">
        <v>367</v>
      </c>
      <c r="F5" s="381" t="s">
        <v>368</v>
      </c>
      <c r="G5" s="381" t="s">
        <v>369</v>
      </c>
      <c r="H5" s="381" t="s">
        <v>370</v>
      </c>
      <c r="I5" s="780"/>
      <c r="J5" s="780"/>
      <c r="K5" s="785"/>
    </row>
    <row r="6" spans="1:12" s="136" customFormat="1">
      <c r="A6" s="792" t="s">
        <v>388</v>
      </c>
      <c r="B6" s="792"/>
      <c r="C6" s="352">
        <v>5</v>
      </c>
      <c r="D6" s="352"/>
      <c r="E6" s="352"/>
      <c r="F6" s="352"/>
      <c r="G6" s="352"/>
      <c r="H6" s="352"/>
      <c r="I6" s="352"/>
      <c r="J6" s="384"/>
      <c r="K6" s="384"/>
    </row>
  </sheetData>
  <mergeCells count="12">
    <mergeCell ref="A6:B6"/>
    <mergeCell ref="K4:K5"/>
    <mergeCell ref="A1:A2"/>
    <mergeCell ref="B1:I2"/>
    <mergeCell ref="J1:K1"/>
    <mergeCell ref="J2:K2"/>
    <mergeCell ref="A3:J3"/>
    <mergeCell ref="A4:B5"/>
    <mergeCell ref="C4:C5"/>
    <mergeCell ref="D4:H4"/>
    <mergeCell ref="I4:I5"/>
    <mergeCell ref="J4:J5"/>
  </mergeCells>
  <hyperlinks>
    <hyperlink ref="L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J2:K2</xm:sqref>
        </x14:dataValidation>
      </x14:dataValidations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9"/>
  <sheetViews>
    <sheetView view="pageBreakPreview" zoomScale="85" zoomScaleSheetLayoutView="85" workbookViewId="0">
      <selection activeCell="E1" sqref="E1"/>
    </sheetView>
  </sheetViews>
  <sheetFormatPr defaultColWidth="9" defaultRowHeight="19.5"/>
  <cols>
    <col min="1" max="1" width="9.75" style="166" customWidth="1"/>
    <col min="2" max="2" width="37.875" style="166" customWidth="1"/>
    <col min="3" max="4" width="47.75" style="166" customWidth="1"/>
    <col min="5" max="16384" width="9" style="166"/>
  </cols>
  <sheetData>
    <row r="1" spans="1:5" s="14" customFormat="1" ht="26.25" customHeight="1">
      <c r="A1" s="592" t="s">
        <v>40</v>
      </c>
      <c r="B1" s="654" t="s">
        <v>395</v>
      </c>
      <c r="C1" s="655"/>
      <c r="D1" s="74" t="s">
        <v>228</v>
      </c>
      <c r="E1" s="420" t="s">
        <v>447</v>
      </c>
    </row>
    <row r="2" spans="1:5" s="14" customFormat="1" ht="26.25">
      <c r="A2" s="592"/>
      <c r="B2" s="631"/>
      <c r="C2" s="632"/>
      <c r="D2" s="75" t="s">
        <v>229</v>
      </c>
    </row>
    <row r="3" spans="1:5" s="185" customFormat="1" ht="21">
      <c r="A3" s="793" t="s">
        <v>387</v>
      </c>
      <c r="B3" s="794"/>
      <c r="C3" s="794"/>
      <c r="D3" s="794"/>
    </row>
    <row r="4" spans="1:5" ht="21">
      <c r="A4" s="186" t="s">
        <v>84</v>
      </c>
      <c r="B4" s="186" t="s">
        <v>385</v>
      </c>
      <c r="C4" s="186" t="s">
        <v>83</v>
      </c>
      <c r="D4" s="186" t="s">
        <v>386</v>
      </c>
    </row>
    <row r="5" spans="1:5" ht="78">
      <c r="A5" s="169">
        <v>1</v>
      </c>
      <c r="B5" s="164" t="s">
        <v>390</v>
      </c>
      <c r="C5" s="171"/>
      <c r="D5" s="171"/>
    </row>
    <row r="6" spans="1:5" ht="39">
      <c r="A6" s="169">
        <v>2</v>
      </c>
      <c r="B6" s="164" t="s">
        <v>391</v>
      </c>
      <c r="C6" s="171"/>
      <c r="D6" s="171"/>
    </row>
    <row r="7" spans="1:5" ht="58.5">
      <c r="A7" s="187">
        <v>3</v>
      </c>
      <c r="B7" s="164" t="s">
        <v>392</v>
      </c>
      <c r="C7" s="171"/>
      <c r="D7" s="171"/>
    </row>
    <row r="8" spans="1:5" ht="39">
      <c r="A8" s="187">
        <v>4</v>
      </c>
      <c r="B8" s="164" t="s">
        <v>393</v>
      </c>
      <c r="C8" s="171"/>
      <c r="D8" s="171"/>
    </row>
    <row r="9" spans="1:5" ht="136.5">
      <c r="A9" s="187">
        <v>5</v>
      </c>
      <c r="B9" s="164" t="s">
        <v>394</v>
      </c>
      <c r="C9" s="171"/>
      <c r="D9" s="171"/>
    </row>
  </sheetData>
  <mergeCells count="3">
    <mergeCell ref="A1:A2"/>
    <mergeCell ref="B1:C2"/>
    <mergeCell ref="A3:D3"/>
  </mergeCells>
  <hyperlinks>
    <hyperlink ref="E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D2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312"/>
  <sheetViews>
    <sheetView view="pageBreakPreview" zoomScale="65" zoomScaleSheetLayoutView="65" workbookViewId="0">
      <selection activeCell="L1" sqref="L1"/>
    </sheetView>
  </sheetViews>
  <sheetFormatPr defaultColWidth="9" defaultRowHeight="19.5"/>
  <cols>
    <col min="1" max="1" width="14" style="28" customWidth="1"/>
    <col min="2" max="2" width="30.375" style="28" customWidth="1"/>
    <col min="3" max="3" width="11" style="28" customWidth="1"/>
    <col min="4" max="4" width="45" style="28" customWidth="1"/>
    <col min="5" max="5" width="21.625" style="28" customWidth="1"/>
    <col min="6" max="7" width="11.25" style="28" customWidth="1"/>
    <col min="8" max="8" width="35.25" style="28" customWidth="1"/>
    <col min="9" max="11" width="16.875" style="28" customWidth="1"/>
    <col min="12" max="16384" width="9" style="28"/>
  </cols>
  <sheetData>
    <row r="1" spans="1:12" s="14" customFormat="1" ht="26.25" customHeight="1">
      <c r="A1" s="592" t="s">
        <v>40</v>
      </c>
      <c r="B1" s="673" t="s">
        <v>396</v>
      </c>
      <c r="C1" s="674"/>
      <c r="D1" s="674"/>
      <c r="E1" s="674"/>
      <c r="F1" s="674"/>
      <c r="G1" s="674"/>
      <c r="H1" s="674"/>
      <c r="I1" s="675"/>
      <c r="J1" s="669" t="s">
        <v>228</v>
      </c>
      <c r="K1" s="670"/>
      <c r="L1" s="420" t="s">
        <v>447</v>
      </c>
    </row>
    <row r="2" spans="1:12" s="14" customFormat="1" ht="26.25">
      <c r="A2" s="592"/>
      <c r="B2" s="631"/>
      <c r="C2" s="632"/>
      <c r="D2" s="632"/>
      <c r="E2" s="632"/>
      <c r="F2" s="632"/>
      <c r="G2" s="632"/>
      <c r="H2" s="632"/>
      <c r="I2" s="633"/>
      <c r="J2" s="671" t="s">
        <v>229</v>
      </c>
      <c r="K2" s="672"/>
    </row>
    <row r="3" spans="1:12" ht="21">
      <c r="A3" s="798"/>
      <c r="B3" s="798"/>
      <c r="C3" s="798"/>
      <c r="D3" s="798"/>
      <c r="E3" s="798"/>
      <c r="F3" s="798"/>
      <c r="G3" s="798"/>
      <c r="H3" s="798"/>
      <c r="I3" s="188"/>
      <c r="J3" s="189"/>
      <c r="K3" s="89"/>
    </row>
    <row r="4" spans="1:12" s="92" customFormat="1" ht="21">
      <c r="A4" s="799" t="s">
        <v>0</v>
      </c>
      <c r="B4" s="800"/>
      <c r="C4" s="499" t="s">
        <v>1</v>
      </c>
      <c r="D4" s="499" t="s">
        <v>61</v>
      </c>
      <c r="E4" s="499" t="s">
        <v>66</v>
      </c>
      <c r="F4" s="803" t="s">
        <v>62</v>
      </c>
      <c r="G4" s="804"/>
      <c r="H4" s="805" t="s">
        <v>65</v>
      </c>
      <c r="I4" s="795" t="s">
        <v>373</v>
      </c>
      <c r="J4" s="796" t="s">
        <v>34</v>
      </c>
      <c r="K4" s="797" t="s">
        <v>5</v>
      </c>
    </row>
    <row r="5" spans="1:12" s="92" customFormat="1" ht="21">
      <c r="A5" s="801"/>
      <c r="B5" s="802"/>
      <c r="C5" s="500"/>
      <c r="D5" s="500"/>
      <c r="E5" s="500"/>
      <c r="F5" s="190" t="s">
        <v>63</v>
      </c>
      <c r="G5" s="190" t="s">
        <v>64</v>
      </c>
      <c r="H5" s="494"/>
      <c r="I5" s="494"/>
      <c r="J5" s="796"/>
      <c r="K5" s="797"/>
    </row>
    <row r="6" spans="1:12" ht="21">
      <c r="A6" s="586" t="s">
        <v>6</v>
      </c>
      <c r="B6" s="586"/>
      <c r="C6" s="192">
        <v>1</v>
      </c>
      <c r="D6" s="193"/>
      <c r="E6" s="193"/>
      <c r="F6" s="194"/>
      <c r="G6" s="194"/>
      <c r="H6" s="195"/>
      <c r="I6" s="196"/>
      <c r="J6" s="195"/>
      <c r="K6" s="40"/>
    </row>
    <row r="7" spans="1:12" ht="23.25" customHeight="1">
      <c r="A7" s="586" t="s">
        <v>7</v>
      </c>
      <c r="B7" s="586"/>
      <c r="C7" s="192">
        <v>1</v>
      </c>
      <c r="D7" s="193"/>
      <c r="E7" s="193"/>
      <c r="F7" s="194"/>
      <c r="G7" s="194"/>
      <c r="H7" s="195"/>
      <c r="I7" s="196"/>
      <c r="J7" s="195"/>
      <c r="K7" s="40"/>
    </row>
    <row r="8" spans="1:12" ht="23.25" customHeight="1">
      <c r="A8" s="586" t="s">
        <v>8</v>
      </c>
      <c r="B8" s="586"/>
      <c r="C8" s="192">
        <v>1</v>
      </c>
      <c r="D8" s="193"/>
      <c r="E8" s="193"/>
      <c r="F8" s="194"/>
      <c r="G8" s="194"/>
      <c r="H8" s="195"/>
      <c r="I8" s="196"/>
      <c r="J8" s="195"/>
      <c r="K8" s="40"/>
    </row>
    <row r="9" spans="1:12" ht="23.25" customHeight="1">
      <c r="A9" s="586" t="s">
        <v>9</v>
      </c>
      <c r="B9" s="586"/>
      <c r="C9" s="192">
        <v>1</v>
      </c>
      <c r="D9" s="193"/>
      <c r="E9" s="193"/>
      <c r="F9" s="194"/>
      <c r="G9" s="194"/>
      <c r="H9" s="195"/>
      <c r="I9" s="196"/>
      <c r="J9" s="195"/>
      <c r="K9" s="40"/>
    </row>
    <row r="10" spans="1:12" ht="23.25" customHeight="1">
      <c r="A10" s="586" t="s">
        <v>10</v>
      </c>
      <c r="B10" s="586"/>
      <c r="C10" s="192">
        <v>1</v>
      </c>
      <c r="D10" s="193"/>
      <c r="E10" s="193"/>
      <c r="F10" s="194"/>
      <c r="G10" s="194"/>
      <c r="H10" s="195"/>
      <c r="I10" s="196"/>
      <c r="J10" s="195"/>
      <c r="K10" s="40"/>
    </row>
    <row r="11" spans="1:12" ht="23.25" customHeight="1">
      <c r="A11" s="586" t="s">
        <v>11</v>
      </c>
      <c r="B11" s="586"/>
      <c r="C11" s="192">
        <v>1</v>
      </c>
      <c r="D11" s="193"/>
      <c r="E11" s="193"/>
      <c r="F11" s="194"/>
      <c r="G11" s="194"/>
      <c r="H11" s="195"/>
      <c r="I11" s="196"/>
      <c r="J11" s="195"/>
      <c r="K11" s="40"/>
    </row>
    <row r="12" spans="1:12" ht="23.25" customHeight="1">
      <c r="A12" s="586" t="s">
        <v>12</v>
      </c>
      <c r="B12" s="586"/>
      <c r="C12" s="192">
        <v>1</v>
      </c>
      <c r="D12" s="193"/>
      <c r="E12" s="193"/>
      <c r="F12" s="194"/>
      <c r="G12" s="194"/>
      <c r="H12" s="195"/>
      <c r="I12" s="196"/>
      <c r="J12" s="195"/>
      <c r="K12" s="40"/>
    </row>
    <row r="13" spans="1:12" ht="23.25" customHeight="1">
      <c r="A13" s="586" t="s">
        <v>13</v>
      </c>
      <c r="B13" s="586"/>
      <c r="C13" s="192">
        <v>1</v>
      </c>
      <c r="D13" s="193"/>
      <c r="E13" s="193"/>
      <c r="F13" s="194"/>
      <c r="G13" s="194"/>
      <c r="H13" s="195"/>
      <c r="I13" s="196"/>
      <c r="J13" s="195"/>
      <c r="K13" s="40"/>
    </row>
    <row r="14" spans="1:12" ht="23.25" customHeight="1">
      <c r="A14" s="587" t="s">
        <v>14</v>
      </c>
      <c r="B14" s="588"/>
      <c r="C14" s="192">
        <v>1</v>
      </c>
      <c r="D14" s="193"/>
      <c r="E14" s="193"/>
      <c r="F14" s="194"/>
      <c r="G14" s="194"/>
      <c r="H14" s="195"/>
      <c r="I14" s="196"/>
      <c r="J14" s="195"/>
      <c r="K14" s="40"/>
    </row>
    <row r="15" spans="1:12" ht="23.25" customHeight="1">
      <c r="A15" s="587" t="s">
        <v>15</v>
      </c>
      <c r="B15" s="588"/>
      <c r="C15" s="192">
        <v>1</v>
      </c>
      <c r="D15" s="193"/>
      <c r="E15" s="193"/>
      <c r="F15" s="194"/>
      <c r="G15" s="194"/>
      <c r="H15" s="195"/>
      <c r="I15" s="196"/>
      <c r="J15" s="195"/>
      <c r="K15" s="40"/>
    </row>
    <row r="16" spans="1:12" ht="23.25" customHeight="1">
      <c r="A16" s="587" t="s">
        <v>16</v>
      </c>
      <c r="B16" s="588"/>
      <c r="C16" s="192">
        <v>1</v>
      </c>
      <c r="D16" s="193"/>
      <c r="E16" s="193"/>
      <c r="F16" s="194"/>
      <c r="G16" s="194"/>
      <c r="H16" s="195"/>
      <c r="I16" s="196"/>
      <c r="J16" s="195"/>
      <c r="K16" s="40"/>
    </row>
    <row r="17" spans="1:11" ht="23.25" customHeight="1">
      <c r="A17" s="587" t="s">
        <v>17</v>
      </c>
      <c r="B17" s="588"/>
      <c r="C17" s="192">
        <v>1</v>
      </c>
      <c r="D17" s="193"/>
      <c r="E17" s="193"/>
      <c r="F17" s="194"/>
      <c r="G17" s="194"/>
      <c r="H17" s="195"/>
      <c r="I17" s="196"/>
      <c r="J17" s="195"/>
      <c r="K17" s="40"/>
    </row>
    <row r="18" spans="1:11" ht="23.25" customHeight="1">
      <c r="A18" s="584" t="s">
        <v>18</v>
      </c>
      <c r="B18" s="585"/>
      <c r="C18" s="192">
        <v>1</v>
      </c>
      <c r="D18" s="193"/>
      <c r="E18" s="193"/>
      <c r="F18" s="194"/>
      <c r="G18" s="194"/>
      <c r="H18" s="195"/>
      <c r="I18" s="196"/>
      <c r="J18" s="195"/>
      <c r="K18" s="40"/>
    </row>
    <row r="19" spans="1:11" ht="23.25" customHeight="1">
      <c r="A19" s="581" t="s">
        <v>126</v>
      </c>
      <c r="B19" s="582"/>
      <c r="C19" s="192">
        <v>1</v>
      </c>
      <c r="D19" s="193"/>
      <c r="E19" s="193"/>
      <c r="F19" s="194"/>
      <c r="G19" s="194"/>
      <c r="H19" s="195"/>
      <c r="I19" s="196"/>
      <c r="J19" s="195"/>
      <c r="K19" s="40"/>
    </row>
    <row r="20" spans="1:11" ht="23.25" customHeight="1">
      <c r="A20" s="581" t="s">
        <v>89</v>
      </c>
      <c r="B20" s="582"/>
      <c r="C20" s="192">
        <v>1</v>
      </c>
      <c r="D20" s="193"/>
      <c r="E20" s="193"/>
      <c r="F20" s="197"/>
      <c r="G20" s="197"/>
      <c r="H20" s="195"/>
      <c r="I20" s="196"/>
      <c r="J20" s="195"/>
      <c r="K20" s="40"/>
    </row>
    <row r="21" spans="1:11" ht="21">
      <c r="A21" s="514" t="s">
        <v>19</v>
      </c>
      <c r="B21" s="514"/>
      <c r="C21" s="198">
        <v>9</v>
      </c>
      <c r="D21" s="198"/>
      <c r="E21" s="198"/>
      <c r="F21" s="198"/>
      <c r="G21" s="198"/>
      <c r="H21" s="199"/>
      <c r="I21" s="200"/>
      <c r="J21" s="199"/>
      <c r="K21" s="40"/>
    </row>
    <row r="22" spans="1:11">
      <c r="A22" s="136"/>
      <c r="F22" s="710"/>
      <c r="G22" s="710"/>
    </row>
    <row r="23" spans="1:11">
      <c r="F23" s="710"/>
      <c r="G23" s="710"/>
    </row>
    <row r="24" spans="1:11">
      <c r="F24" s="710"/>
      <c r="G24" s="710"/>
    </row>
    <row r="25" spans="1:11">
      <c r="F25" s="710"/>
      <c r="G25" s="710"/>
    </row>
    <row r="26" spans="1:11">
      <c r="F26" s="710"/>
      <c r="G26" s="710"/>
    </row>
    <row r="27" spans="1:11">
      <c r="F27" s="710"/>
      <c r="G27" s="710"/>
    </row>
    <row r="28" spans="1:11">
      <c r="F28" s="710"/>
      <c r="G28" s="710"/>
    </row>
    <row r="29" spans="1:11">
      <c r="F29" s="710"/>
      <c r="G29" s="710"/>
    </row>
    <row r="30" spans="1:11">
      <c r="F30" s="710"/>
      <c r="G30" s="710"/>
    </row>
    <row r="31" spans="1:11">
      <c r="F31" s="710"/>
      <c r="G31" s="710"/>
    </row>
    <row r="32" spans="1:11">
      <c r="F32" s="710"/>
      <c r="G32" s="710"/>
    </row>
    <row r="33" spans="6:7">
      <c r="F33" s="710"/>
      <c r="G33" s="710"/>
    </row>
    <row r="34" spans="6:7">
      <c r="F34" s="710"/>
      <c r="G34" s="710"/>
    </row>
    <row r="35" spans="6:7">
      <c r="F35" s="710"/>
      <c r="G35" s="710"/>
    </row>
    <row r="36" spans="6:7">
      <c r="F36" s="710"/>
      <c r="G36" s="710"/>
    </row>
    <row r="37" spans="6:7">
      <c r="F37" s="710"/>
      <c r="G37" s="710"/>
    </row>
    <row r="38" spans="6:7">
      <c r="F38" s="710"/>
      <c r="G38" s="710"/>
    </row>
    <row r="39" spans="6:7">
      <c r="F39" s="710"/>
      <c r="G39" s="710"/>
    </row>
    <row r="40" spans="6:7">
      <c r="F40" s="710"/>
      <c r="G40" s="710"/>
    </row>
    <row r="41" spans="6:7">
      <c r="F41" s="710"/>
      <c r="G41" s="710"/>
    </row>
    <row r="42" spans="6:7">
      <c r="F42" s="710"/>
      <c r="G42" s="710"/>
    </row>
    <row r="43" spans="6:7">
      <c r="F43" s="710"/>
      <c r="G43" s="710"/>
    </row>
    <row r="44" spans="6:7">
      <c r="F44" s="710"/>
      <c r="G44" s="710"/>
    </row>
    <row r="45" spans="6:7">
      <c r="F45" s="710"/>
      <c r="G45" s="710"/>
    </row>
    <row r="46" spans="6:7">
      <c r="F46" s="710"/>
      <c r="G46" s="710"/>
    </row>
    <row r="47" spans="6:7">
      <c r="F47" s="710"/>
      <c r="G47" s="710"/>
    </row>
    <row r="48" spans="6:7">
      <c r="F48" s="710"/>
      <c r="G48" s="710"/>
    </row>
    <row r="49" spans="6:7">
      <c r="F49" s="710"/>
      <c r="G49" s="710"/>
    </row>
    <row r="50" spans="6:7">
      <c r="F50" s="710"/>
      <c r="G50" s="710"/>
    </row>
    <row r="51" spans="6:7">
      <c r="F51" s="710"/>
      <c r="G51" s="710"/>
    </row>
    <row r="52" spans="6:7">
      <c r="F52" s="710"/>
      <c r="G52" s="710"/>
    </row>
    <row r="53" spans="6:7">
      <c r="F53" s="710"/>
      <c r="G53" s="710"/>
    </row>
    <row r="54" spans="6:7">
      <c r="F54" s="710"/>
      <c r="G54" s="710"/>
    </row>
    <row r="55" spans="6:7">
      <c r="F55" s="710"/>
      <c r="G55" s="710"/>
    </row>
    <row r="56" spans="6:7">
      <c r="F56" s="710"/>
      <c r="G56" s="710"/>
    </row>
    <row r="57" spans="6:7">
      <c r="F57" s="710"/>
      <c r="G57" s="710"/>
    </row>
    <row r="58" spans="6:7">
      <c r="F58" s="710"/>
      <c r="G58" s="710"/>
    </row>
    <row r="59" spans="6:7">
      <c r="F59" s="710"/>
      <c r="G59" s="710"/>
    </row>
    <row r="60" spans="6:7">
      <c r="F60" s="710"/>
      <c r="G60" s="710"/>
    </row>
    <row r="61" spans="6:7">
      <c r="F61" s="710"/>
      <c r="G61" s="710"/>
    </row>
    <row r="62" spans="6:7">
      <c r="F62" s="710"/>
      <c r="G62" s="710"/>
    </row>
    <row r="63" spans="6:7">
      <c r="F63" s="710"/>
      <c r="G63" s="710"/>
    </row>
    <row r="64" spans="6:7">
      <c r="F64" s="710"/>
      <c r="G64" s="710"/>
    </row>
    <row r="65" spans="6:7">
      <c r="F65" s="710"/>
      <c r="G65" s="710"/>
    </row>
    <row r="66" spans="6:7">
      <c r="F66" s="710"/>
      <c r="G66" s="710"/>
    </row>
    <row r="67" spans="6:7">
      <c r="F67" s="710"/>
      <c r="G67" s="710"/>
    </row>
    <row r="68" spans="6:7">
      <c r="F68" s="710"/>
      <c r="G68" s="710"/>
    </row>
    <row r="69" spans="6:7">
      <c r="F69" s="710"/>
      <c r="G69" s="710"/>
    </row>
    <row r="70" spans="6:7">
      <c r="F70" s="710"/>
      <c r="G70" s="710"/>
    </row>
    <row r="71" spans="6:7">
      <c r="F71" s="710"/>
      <c r="G71" s="710"/>
    </row>
    <row r="72" spans="6:7">
      <c r="F72" s="710"/>
      <c r="G72" s="710"/>
    </row>
    <row r="73" spans="6:7">
      <c r="F73" s="710"/>
      <c r="G73" s="710"/>
    </row>
    <row r="74" spans="6:7">
      <c r="F74" s="710"/>
      <c r="G74" s="710"/>
    </row>
    <row r="75" spans="6:7">
      <c r="F75" s="710"/>
      <c r="G75" s="710"/>
    </row>
    <row r="76" spans="6:7">
      <c r="F76" s="710"/>
      <c r="G76" s="710"/>
    </row>
    <row r="77" spans="6:7">
      <c r="F77" s="710"/>
      <c r="G77" s="710"/>
    </row>
    <row r="78" spans="6:7">
      <c r="F78" s="710"/>
      <c r="G78" s="710"/>
    </row>
    <row r="79" spans="6:7">
      <c r="F79" s="710"/>
      <c r="G79" s="710"/>
    </row>
    <row r="80" spans="6:7">
      <c r="F80" s="710"/>
      <c r="G80" s="710"/>
    </row>
    <row r="81" spans="6:7">
      <c r="F81" s="710"/>
      <c r="G81" s="710"/>
    </row>
    <row r="82" spans="6:7">
      <c r="F82" s="710"/>
      <c r="G82" s="710"/>
    </row>
    <row r="83" spans="6:7">
      <c r="F83" s="710"/>
      <c r="G83" s="710"/>
    </row>
    <row r="84" spans="6:7">
      <c r="F84" s="710"/>
      <c r="G84" s="710"/>
    </row>
    <row r="85" spans="6:7">
      <c r="F85" s="710"/>
      <c r="G85" s="710"/>
    </row>
    <row r="86" spans="6:7">
      <c r="F86" s="710"/>
      <c r="G86" s="710"/>
    </row>
    <row r="87" spans="6:7">
      <c r="F87" s="710"/>
      <c r="G87" s="710"/>
    </row>
    <row r="88" spans="6:7">
      <c r="F88" s="710"/>
      <c r="G88" s="710"/>
    </row>
    <row r="89" spans="6:7">
      <c r="F89" s="710"/>
      <c r="G89" s="710"/>
    </row>
    <row r="90" spans="6:7">
      <c r="F90" s="710"/>
      <c r="G90" s="710"/>
    </row>
    <row r="91" spans="6:7">
      <c r="F91" s="710"/>
      <c r="G91" s="710"/>
    </row>
    <row r="92" spans="6:7">
      <c r="F92" s="710"/>
      <c r="G92" s="710"/>
    </row>
    <row r="93" spans="6:7">
      <c r="F93" s="710"/>
      <c r="G93" s="710"/>
    </row>
    <row r="94" spans="6:7">
      <c r="F94" s="710"/>
      <c r="G94" s="710"/>
    </row>
    <row r="95" spans="6:7">
      <c r="F95" s="710"/>
      <c r="G95" s="710"/>
    </row>
    <row r="96" spans="6:7">
      <c r="F96" s="710"/>
      <c r="G96" s="710"/>
    </row>
    <row r="97" spans="6:7">
      <c r="F97" s="710"/>
      <c r="G97" s="710"/>
    </row>
    <row r="98" spans="6:7">
      <c r="F98" s="710"/>
      <c r="G98" s="710"/>
    </row>
    <row r="99" spans="6:7">
      <c r="F99" s="710"/>
      <c r="G99" s="710"/>
    </row>
    <row r="100" spans="6:7">
      <c r="F100" s="710"/>
      <c r="G100" s="710"/>
    </row>
    <row r="101" spans="6:7">
      <c r="F101" s="710"/>
      <c r="G101" s="710"/>
    </row>
    <row r="102" spans="6:7">
      <c r="F102" s="710"/>
      <c r="G102" s="710"/>
    </row>
    <row r="103" spans="6:7">
      <c r="F103" s="710"/>
      <c r="G103" s="710"/>
    </row>
    <row r="104" spans="6:7">
      <c r="F104" s="710"/>
      <c r="G104" s="710"/>
    </row>
    <row r="105" spans="6:7">
      <c r="F105" s="710"/>
      <c r="G105" s="710"/>
    </row>
    <row r="106" spans="6:7">
      <c r="F106" s="710"/>
      <c r="G106" s="710"/>
    </row>
    <row r="107" spans="6:7">
      <c r="F107" s="710"/>
      <c r="G107" s="710"/>
    </row>
    <row r="108" spans="6:7">
      <c r="F108" s="710"/>
      <c r="G108" s="710"/>
    </row>
    <row r="109" spans="6:7">
      <c r="F109" s="710"/>
      <c r="G109" s="710"/>
    </row>
    <row r="110" spans="6:7">
      <c r="F110" s="710"/>
      <c r="G110" s="710"/>
    </row>
    <row r="111" spans="6:7">
      <c r="F111" s="710"/>
      <c r="G111" s="710"/>
    </row>
    <row r="112" spans="6:7">
      <c r="F112" s="710"/>
      <c r="G112" s="710"/>
    </row>
    <row r="113" spans="6:7">
      <c r="F113" s="710"/>
      <c r="G113" s="710"/>
    </row>
    <row r="114" spans="6:7">
      <c r="F114" s="710"/>
      <c r="G114" s="710"/>
    </row>
    <row r="115" spans="6:7">
      <c r="F115" s="710"/>
      <c r="G115" s="710"/>
    </row>
    <row r="116" spans="6:7">
      <c r="F116" s="710"/>
      <c r="G116" s="710"/>
    </row>
    <row r="117" spans="6:7">
      <c r="F117" s="710"/>
      <c r="G117" s="710"/>
    </row>
    <row r="118" spans="6:7">
      <c r="F118" s="710"/>
      <c r="G118" s="710"/>
    </row>
    <row r="119" spans="6:7">
      <c r="F119" s="710"/>
      <c r="G119" s="710"/>
    </row>
    <row r="120" spans="6:7">
      <c r="F120" s="710"/>
      <c r="G120" s="710"/>
    </row>
    <row r="121" spans="6:7">
      <c r="F121" s="710"/>
      <c r="G121" s="710"/>
    </row>
    <row r="122" spans="6:7">
      <c r="F122" s="710"/>
      <c r="G122" s="710"/>
    </row>
    <row r="123" spans="6:7">
      <c r="F123" s="710"/>
      <c r="G123" s="710"/>
    </row>
    <row r="124" spans="6:7">
      <c r="F124" s="710"/>
      <c r="G124" s="710"/>
    </row>
    <row r="125" spans="6:7">
      <c r="F125" s="710"/>
      <c r="G125" s="710"/>
    </row>
    <row r="126" spans="6:7">
      <c r="F126" s="710"/>
      <c r="G126" s="710"/>
    </row>
    <row r="127" spans="6:7">
      <c r="F127" s="710"/>
      <c r="G127" s="710"/>
    </row>
    <row r="128" spans="6:7">
      <c r="F128" s="710"/>
      <c r="G128" s="710"/>
    </row>
    <row r="129" spans="6:7">
      <c r="F129" s="710"/>
      <c r="G129" s="710"/>
    </row>
    <row r="130" spans="6:7">
      <c r="F130" s="710"/>
      <c r="G130" s="710"/>
    </row>
    <row r="131" spans="6:7">
      <c r="F131" s="710"/>
      <c r="G131" s="710"/>
    </row>
    <row r="132" spans="6:7">
      <c r="F132" s="710"/>
      <c r="G132" s="710"/>
    </row>
    <row r="133" spans="6:7">
      <c r="F133" s="710"/>
      <c r="G133" s="710"/>
    </row>
    <row r="134" spans="6:7">
      <c r="F134" s="710"/>
      <c r="G134" s="710"/>
    </row>
    <row r="135" spans="6:7">
      <c r="F135" s="710"/>
      <c r="G135" s="710"/>
    </row>
    <row r="136" spans="6:7">
      <c r="F136" s="710"/>
      <c r="G136" s="710"/>
    </row>
    <row r="137" spans="6:7">
      <c r="F137" s="710"/>
      <c r="G137" s="710"/>
    </row>
    <row r="138" spans="6:7">
      <c r="F138" s="710"/>
      <c r="G138" s="710"/>
    </row>
    <row r="139" spans="6:7">
      <c r="F139" s="710"/>
      <c r="G139" s="710"/>
    </row>
    <row r="140" spans="6:7">
      <c r="F140" s="710"/>
      <c r="G140" s="710"/>
    </row>
    <row r="141" spans="6:7">
      <c r="F141" s="710"/>
      <c r="G141" s="710"/>
    </row>
    <row r="142" spans="6:7">
      <c r="F142" s="710"/>
      <c r="G142" s="710"/>
    </row>
    <row r="143" spans="6:7">
      <c r="F143" s="710"/>
      <c r="G143" s="710"/>
    </row>
    <row r="144" spans="6:7">
      <c r="F144" s="710"/>
      <c r="G144" s="710"/>
    </row>
    <row r="145" spans="6:7">
      <c r="F145" s="710"/>
      <c r="G145" s="710"/>
    </row>
    <row r="146" spans="6:7">
      <c r="F146" s="710"/>
      <c r="G146" s="710"/>
    </row>
    <row r="147" spans="6:7">
      <c r="F147" s="710"/>
      <c r="G147" s="710"/>
    </row>
    <row r="148" spans="6:7">
      <c r="F148" s="710"/>
      <c r="G148" s="710"/>
    </row>
    <row r="149" spans="6:7">
      <c r="F149" s="710"/>
      <c r="G149" s="710"/>
    </row>
    <row r="150" spans="6:7">
      <c r="F150" s="710"/>
      <c r="G150" s="710"/>
    </row>
    <row r="151" spans="6:7">
      <c r="F151" s="710"/>
      <c r="G151" s="710"/>
    </row>
    <row r="152" spans="6:7">
      <c r="F152" s="710"/>
      <c r="G152" s="710"/>
    </row>
    <row r="153" spans="6:7">
      <c r="F153" s="710"/>
      <c r="G153" s="710"/>
    </row>
    <row r="154" spans="6:7">
      <c r="F154" s="710"/>
      <c r="G154" s="710"/>
    </row>
    <row r="155" spans="6:7">
      <c r="F155" s="710"/>
      <c r="G155" s="710"/>
    </row>
    <row r="156" spans="6:7">
      <c r="F156" s="710"/>
      <c r="G156" s="710"/>
    </row>
    <row r="157" spans="6:7">
      <c r="F157" s="710"/>
      <c r="G157" s="710"/>
    </row>
    <row r="158" spans="6:7">
      <c r="F158" s="710"/>
      <c r="G158" s="710"/>
    </row>
    <row r="159" spans="6:7">
      <c r="F159" s="710"/>
      <c r="G159" s="710"/>
    </row>
    <row r="160" spans="6:7">
      <c r="F160" s="710"/>
      <c r="G160" s="710"/>
    </row>
    <row r="161" spans="6:7">
      <c r="F161" s="710"/>
      <c r="G161" s="710"/>
    </row>
    <row r="162" spans="6:7">
      <c r="F162" s="710"/>
      <c r="G162" s="710"/>
    </row>
    <row r="163" spans="6:7">
      <c r="F163" s="710"/>
      <c r="G163" s="710"/>
    </row>
    <row r="164" spans="6:7">
      <c r="F164" s="710"/>
      <c r="G164" s="710"/>
    </row>
    <row r="165" spans="6:7">
      <c r="F165" s="710"/>
      <c r="G165" s="710"/>
    </row>
    <row r="166" spans="6:7">
      <c r="F166" s="710"/>
      <c r="G166" s="710"/>
    </row>
    <row r="167" spans="6:7">
      <c r="F167" s="710"/>
      <c r="G167" s="710"/>
    </row>
    <row r="168" spans="6:7">
      <c r="F168" s="710"/>
      <c r="G168" s="710"/>
    </row>
    <row r="169" spans="6:7">
      <c r="F169" s="710"/>
      <c r="G169" s="710"/>
    </row>
    <row r="170" spans="6:7">
      <c r="F170" s="710"/>
      <c r="G170" s="710"/>
    </row>
    <row r="171" spans="6:7">
      <c r="F171" s="710"/>
      <c r="G171" s="710"/>
    </row>
    <row r="172" spans="6:7">
      <c r="F172" s="710"/>
      <c r="G172" s="710"/>
    </row>
    <row r="173" spans="6:7">
      <c r="F173" s="710"/>
      <c r="G173" s="710"/>
    </row>
    <row r="174" spans="6:7">
      <c r="F174" s="710"/>
      <c r="G174" s="710"/>
    </row>
    <row r="175" spans="6:7">
      <c r="F175" s="710"/>
      <c r="G175" s="710"/>
    </row>
    <row r="176" spans="6:7">
      <c r="F176" s="710"/>
      <c r="G176" s="710"/>
    </row>
    <row r="177" spans="6:7">
      <c r="F177" s="710"/>
      <c r="G177" s="710"/>
    </row>
    <row r="178" spans="6:7">
      <c r="F178" s="710"/>
      <c r="G178" s="710"/>
    </row>
    <row r="179" spans="6:7">
      <c r="F179" s="710"/>
      <c r="G179" s="710"/>
    </row>
    <row r="180" spans="6:7">
      <c r="F180" s="710"/>
      <c r="G180" s="710"/>
    </row>
    <row r="181" spans="6:7">
      <c r="F181" s="710"/>
      <c r="G181" s="710"/>
    </row>
    <row r="182" spans="6:7">
      <c r="F182" s="710"/>
      <c r="G182" s="710"/>
    </row>
    <row r="183" spans="6:7">
      <c r="F183" s="710"/>
      <c r="G183" s="710"/>
    </row>
    <row r="184" spans="6:7">
      <c r="F184" s="710"/>
      <c r="G184" s="710"/>
    </row>
    <row r="185" spans="6:7">
      <c r="F185" s="710"/>
      <c r="G185" s="710"/>
    </row>
    <row r="186" spans="6:7">
      <c r="F186" s="710"/>
      <c r="G186" s="710"/>
    </row>
    <row r="187" spans="6:7">
      <c r="F187" s="710"/>
      <c r="G187" s="710"/>
    </row>
    <row r="188" spans="6:7">
      <c r="F188" s="710"/>
      <c r="G188" s="710"/>
    </row>
    <row r="189" spans="6:7">
      <c r="F189" s="710"/>
      <c r="G189" s="710"/>
    </row>
    <row r="190" spans="6:7">
      <c r="F190" s="710"/>
      <c r="G190" s="710"/>
    </row>
    <row r="191" spans="6:7">
      <c r="F191" s="710"/>
      <c r="G191" s="710"/>
    </row>
    <row r="192" spans="6:7">
      <c r="F192" s="710"/>
      <c r="G192" s="710"/>
    </row>
    <row r="193" spans="6:7">
      <c r="F193" s="710"/>
      <c r="G193" s="710"/>
    </row>
    <row r="194" spans="6:7">
      <c r="F194" s="710"/>
      <c r="G194" s="710"/>
    </row>
    <row r="195" spans="6:7">
      <c r="F195" s="710"/>
      <c r="G195" s="710"/>
    </row>
    <row r="196" spans="6:7">
      <c r="F196" s="710"/>
      <c r="G196" s="710"/>
    </row>
    <row r="197" spans="6:7">
      <c r="F197" s="710"/>
      <c r="G197" s="710"/>
    </row>
    <row r="198" spans="6:7">
      <c r="F198" s="710"/>
      <c r="G198" s="710"/>
    </row>
    <row r="199" spans="6:7">
      <c r="F199" s="710"/>
      <c r="G199" s="710"/>
    </row>
    <row r="200" spans="6:7">
      <c r="F200" s="710"/>
      <c r="G200" s="710"/>
    </row>
    <row r="201" spans="6:7">
      <c r="F201" s="710"/>
      <c r="G201" s="710"/>
    </row>
    <row r="202" spans="6:7">
      <c r="F202" s="710"/>
      <c r="G202" s="710"/>
    </row>
    <row r="203" spans="6:7">
      <c r="F203" s="710"/>
      <c r="G203" s="710"/>
    </row>
    <row r="204" spans="6:7">
      <c r="F204" s="710"/>
      <c r="G204" s="710"/>
    </row>
    <row r="205" spans="6:7">
      <c r="F205" s="710"/>
      <c r="G205" s="710"/>
    </row>
    <row r="206" spans="6:7">
      <c r="F206" s="710"/>
      <c r="G206" s="710"/>
    </row>
    <row r="207" spans="6:7">
      <c r="F207" s="710"/>
      <c r="G207" s="710"/>
    </row>
    <row r="208" spans="6:7">
      <c r="F208" s="710"/>
      <c r="G208" s="710"/>
    </row>
    <row r="209" spans="6:7">
      <c r="F209" s="710"/>
      <c r="G209" s="710"/>
    </row>
    <row r="210" spans="6:7">
      <c r="F210" s="710"/>
      <c r="G210" s="710"/>
    </row>
    <row r="211" spans="6:7">
      <c r="F211" s="710"/>
      <c r="G211" s="710"/>
    </row>
    <row r="212" spans="6:7">
      <c r="F212" s="710"/>
      <c r="G212" s="710"/>
    </row>
    <row r="213" spans="6:7">
      <c r="F213" s="710"/>
      <c r="G213" s="710"/>
    </row>
    <row r="214" spans="6:7">
      <c r="F214" s="710"/>
      <c r="G214" s="710"/>
    </row>
    <row r="215" spans="6:7">
      <c r="F215" s="710"/>
      <c r="G215" s="710"/>
    </row>
    <row r="216" spans="6:7">
      <c r="F216" s="710"/>
      <c r="G216" s="710"/>
    </row>
    <row r="217" spans="6:7">
      <c r="F217" s="710"/>
      <c r="G217" s="710"/>
    </row>
    <row r="218" spans="6:7">
      <c r="F218" s="710"/>
      <c r="G218" s="710"/>
    </row>
    <row r="219" spans="6:7">
      <c r="F219" s="710"/>
      <c r="G219" s="710"/>
    </row>
    <row r="220" spans="6:7">
      <c r="F220" s="710"/>
      <c r="G220" s="710"/>
    </row>
    <row r="221" spans="6:7">
      <c r="F221" s="710"/>
      <c r="G221" s="710"/>
    </row>
    <row r="222" spans="6:7">
      <c r="F222" s="710"/>
      <c r="G222" s="710"/>
    </row>
    <row r="223" spans="6:7">
      <c r="F223" s="710"/>
      <c r="G223" s="710"/>
    </row>
    <row r="224" spans="6:7">
      <c r="F224" s="710"/>
      <c r="G224" s="710"/>
    </row>
    <row r="225" spans="6:7">
      <c r="F225" s="710"/>
      <c r="G225" s="710"/>
    </row>
    <row r="226" spans="6:7">
      <c r="F226" s="710"/>
      <c r="G226" s="710"/>
    </row>
    <row r="227" spans="6:7">
      <c r="F227" s="710"/>
      <c r="G227" s="710"/>
    </row>
    <row r="228" spans="6:7">
      <c r="F228" s="710"/>
      <c r="G228" s="710"/>
    </row>
    <row r="229" spans="6:7">
      <c r="F229" s="710"/>
      <c r="G229" s="710"/>
    </row>
    <row r="230" spans="6:7">
      <c r="F230" s="710"/>
      <c r="G230" s="710"/>
    </row>
    <row r="231" spans="6:7">
      <c r="F231" s="710"/>
      <c r="G231" s="710"/>
    </row>
    <row r="232" spans="6:7">
      <c r="F232" s="710"/>
      <c r="G232" s="710"/>
    </row>
    <row r="233" spans="6:7">
      <c r="F233" s="710"/>
      <c r="G233" s="710"/>
    </row>
    <row r="234" spans="6:7">
      <c r="F234" s="710"/>
      <c r="G234" s="710"/>
    </row>
    <row r="235" spans="6:7">
      <c r="F235" s="710"/>
      <c r="G235" s="710"/>
    </row>
    <row r="236" spans="6:7">
      <c r="F236" s="710"/>
      <c r="G236" s="710"/>
    </row>
    <row r="237" spans="6:7">
      <c r="F237" s="710"/>
      <c r="G237" s="710"/>
    </row>
    <row r="238" spans="6:7">
      <c r="F238" s="710"/>
      <c r="G238" s="710"/>
    </row>
    <row r="239" spans="6:7">
      <c r="F239" s="710"/>
      <c r="G239" s="710"/>
    </row>
    <row r="240" spans="6:7">
      <c r="F240" s="710"/>
      <c r="G240" s="710"/>
    </row>
    <row r="241" spans="6:7">
      <c r="F241" s="710"/>
      <c r="G241" s="710"/>
    </row>
    <row r="242" spans="6:7">
      <c r="F242" s="710"/>
      <c r="G242" s="710"/>
    </row>
    <row r="243" spans="6:7">
      <c r="F243" s="710"/>
      <c r="G243" s="710"/>
    </row>
    <row r="244" spans="6:7">
      <c r="F244" s="710"/>
      <c r="G244" s="710"/>
    </row>
    <row r="245" spans="6:7">
      <c r="F245" s="710"/>
      <c r="G245" s="710"/>
    </row>
    <row r="246" spans="6:7">
      <c r="F246" s="710"/>
      <c r="G246" s="710"/>
    </row>
    <row r="247" spans="6:7">
      <c r="F247" s="710"/>
      <c r="G247" s="710"/>
    </row>
    <row r="248" spans="6:7">
      <c r="F248" s="710"/>
      <c r="G248" s="710"/>
    </row>
    <row r="249" spans="6:7">
      <c r="F249" s="710"/>
      <c r="G249" s="710"/>
    </row>
    <row r="250" spans="6:7">
      <c r="F250" s="710"/>
      <c r="G250" s="710"/>
    </row>
    <row r="251" spans="6:7">
      <c r="F251" s="710"/>
      <c r="G251" s="710"/>
    </row>
    <row r="252" spans="6:7">
      <c r="F252" s="710"/>
      <c r="G252" s="710"/>
    </row>
    <row r="253" spans="6:7">
      <c r="F253" s="710"/>
      <c r="G253" s="710"/>
    </row>
    <row r="254" spans="6:7">
      <c r="F254" s="710"/>
      <c r="G254" s="710"/>
    </row>
    <row r="255" spans="6:7">
      <c r="F255" s="710"/>
      <c r="G255" s="710"/>
    </row>
    <row r="256" spans="6:7">
      <c r="F256" s="710"/>
      <c r="G256" s="710"/>
    </row>
    <row r="257" spans="6:7">
      <c r="F257" s="710"/>
      <c r="G257" s="710"/>
    </row>
    <row r="258" spans="6:7">
      <c r="F258" s="710"/>
      <c r="G258" s="710"/>
    </row>
    <row r="259" spans="6:7">
      <c r="F259" s="710"/>
      <c r="G259" s="710"/>
    </row>
    <row r="260" spans="6:7">
      <c r="F260" s="710"/>
      <c r="G260" s="710"/>
    </row>
    <row r="261" spans="6:7">
      <c r="F261" s="710"/>
      <c r="G261" s="710"/>
    </row>
    <row r="262" spans="6:7">
      <c r="F262" s="710"/>
      <c r="G262" s="710"/>
    </row>
    <row r="263" spans="6:7">
      <c r="F263" s="710"/>
      <c r="G263" s="710"/>
    </row>
    <row r="264" spans="6:7">
      <c r="F264" s="710"/>
      <c r="G264" s="710"/>
    </row>
    <row r="265" spans="6:7">
      <c r="F265" s="710"/>
      <c r="G265" s="710"/>
    </row>
    <row r="266" spans="6:7">
      <c r="F266" s="710"/>
      <c r="G266" s="710"/>
    </row>
    <row r="267" spans="6:7">
      <c r="F267" s="710"/>
      <c r="G267" s="710"/>
    </row>
    <row r="268" spans="6:7">
      <c r="F268" s="710"/>
      <c r="G268" s="710"/>
    </row>
    <row r="269" spans="6:7">
      <c r="F269" s="710"/>
      <c r="G269" s="710"/>
    </row>
    <row r="270" spans="6:7">
      <c r="F270" s="710"/>
      <c r="G270" s="710"/>
    </row>
    <row r="271" spans="6:7">
      <c r="F271" s="710"/>
      <c r="G271" s="710"/>
    </row>
    <row r="272" spans="6:7">
      <c r="F272" s="710"/>
      <c r="G272" s="710"/>
    </row>
    <row r="273" spans="6:7">
      <c r="F273" s="710"/>
      <c r="G273" s="710"/>
    </row>
    <row r="274" spans="6:7">
      <c r="F274" s="710"/>
      <c r="G274" s="710"/>
    </row>
    <row r="275" spans="6:7">
      <c r="F275" s="710"/>
      <c r="G275" s="710"/>
    </row>
    <row r="276" spans="6:7">
      <c r="F276" s="710"/>
      <c r="G276" s="710"/>
    </row>
    <row r="277" spans="6:7">
      <c r="F277" s="710"/>
      <c r="G277" s="710"/>
    </row>
    <row r="278" spans="6:7">
      <c r="F278" s="710"/>
      <c r="G278" s="710"/>
    </row>
    <row r="279" spans="6:7">
      <c r="F279" s="710"/>
      <c r="G279" s="710"/>
    </row>
    <row r="280" spans="6:7">
      <c r="F280" s="710"/>
      <c r="G280" s="710"/>
    </row>
    <row r="281" spans="6:7">
      <c r="F281" s="710"/>
      <c r="G281" s="710"/>
    </row>
    <row r="282" spans="6:7">
      <c r="F282" s="710"/>
      <c r="G282" s="710"/>
    </row>
    <row r="283" spans="6:7">
      <c r="F283" s="710"/>
      <c r="G283" s="710"/>
    </row>
    <row r="284" spans="6:7">
      <c r="F284" s="710"/>
      <c r="G284" s="710"/>
    </row>
    <row r="285" spans="6:7">
      <c r="F285" s="710"/>
      <c r="G285" s="710"/>
    </row>
    <row r="286" spans="6:7">
      <c r="F286" s="710"/>
      <c r="G286" s="710"/>
    </row>
    <row r="287" spans="6:7">
      <c r="F287" s="710"/>
      <c r="G287" s="710"/>
    </row>
    <row r="288" spans="6:7">
      <c r="F288" s="710"/>
      <c r="G288" s="710"/>
    </row>
    <row r="289" spans="6:7">
      <c r="F289" s="710"/>
      <c r="G289" s="710"/>
    </row>
    <row r="290" spans="6:7">
      <c r="F290" s="710"/>
      <c r="G290" s="710"/>
    </row>
    <row r="291" spans="6:7">
      <c r="F291" s="710"/>
      <c r="G291" s="710"/>
    </row>
    <row r="292" spans="6:7">
      <c r="F292" s="710"/>
      <c r="G292" s="710"/>
    </row>
    <row r="293" spans="6:7">
      <c r="F293" s="710"/>
      <c r="G293" s="710"/>
    </row>
    <row r="294" spans="6:7">
      <c r="F294" s="710"/>
      <c r="G294" s="710"/>
    </row>
    <row r="295" spans="6:7">
      <c r="F295" s="710"/>
      <c r="G295" s="710"/>
    </row>
    <row r="296" spans="6:7">
      <c r="F296" s="710"/>
      <c r="G296" s="710"/>
    </row>
    <row r="297" spans="6:7">
      <c r="F297" s="710"/>
      <c r="G297" s="710"/>
    </row>
    <row r="298" spans="6:7">
      <c r="F298" s="710"/>
      <c r="G298" s="710"/>
    </row>
    <row r="299" spans="6:7">
      <c r="F299" s="710"/>
      <c r="G299" s="710"/>
    </row>
    <row r="300" spans="6:7">
      <c r="F300" s="710"/>
      <c r="G300" s="710"/>
    </row>
    <row r="301" spans="6:7">
      <c r="F301" s="710"/>
      <c r="G301" s="710"/>
    </row>
    <row r="302" spans="6:7">
      <c r="F302" s="710"/>
      <c r="G302" s="710"/>
    </row>
    <row r="303" spans="6:7">
      <c r="F303" s="710"/>
      <c r="G303" s="710"/>
    </row>
    <row r="304" spans="6:7">
      <c r="F304" s="710"/>
      <c r="G304" s="710"/>
    </row>
    <row r="305" spans="6:7">
      <c r="F305" s="710"/>
      <c r="G305" s="710"/>
    </row>
    <row r="306" spans="6:7">
      <c r="F306" s="710"/>
      <c r="G306" s="710"/>
    </row>
    <row r="307" spans="6:7">
      <c r="F307" s="710"/>
      <c r="G307" s="710"/>
    </row>
    <row r="308" spans="6:7">
      <c r="F308" s="710"/>
      <c r="G308" s="710"/>
    </row>
    <row r="309" spans="6:7">
      <c r="F309" s="710"/>
      <c r="G309" s="710"/>
    </row>
    <row r="310" spans="6:7">
      <c r="F310" s="710"/>
      <c r="G310" s="710"/>
    </row>
    <row r="311" spans="6:7">
      <c r="F311" s="710"/>
      <c r="G311" s="710"/>
    </row>
    <row r="312" spans="6:7">
      <c r="F312" s="710"/>
      <c r="G312" s="710"/>
    </row>
  </sheetData>
  <mergeCells count="321">
    <mergeCell ref="A3:H3"/>
    <mergeCell ref="A4:B5"/>
    <mergeCell ref="E4:E5"/>
    <mergeCell ref="F4:G4"/>
    <mergeCell ref="H4:H5"/>
    <mergeCell ref="D4:D5"/>
    <mergeCell ref="A20:B20"/>
    <mergeCell ref="A6:B6"/>
    <mergeCell ref="A7:B7"/>
    <mergeCell ref="A8:B8"/>
    <mergeCell ref="A9:B9"/>
    <mergeCell ref="A18:B18"/>
    <mergeCell ref="A19:B19"/>
    <mergeCell ref="A16:B16"/>
    <mergeCell ref="A17:B17"/>
    <mergeCell ref="F24:G24"/>
    <mergeCell ref="F25:G25"/>
    <mergeCell ref="F26:G26"/>
    <mergeCell ref="F27:G27"/>
    <mergeCell ref="F28:G28"/>
    <mergeCell ref="F29:G29"/>
    <mergeCell ref="A21:B21"/>
    <mergeCell ref="F22:G22"/>
    <mergeCell ref="F23:G23"/>
    <mergeCell ref="F36:G36"/>
    <mergeCell ref="F37:G37"/>
    <mergeCell ref="F38:G38"/>
    <mergeCell ref="F39:G39"/>
    <mergeCell ref="F40:G40"/>
    <mergeCell ref="F41:G41"/>
    <mergeCell ref="F30:G30"/>
    <mergeCell ref="F31:G31"/>
    <mergeCell ref="F32:G32"/>
    <mergeCell ref="F33:G33"/>
    <mergeCell ref="F34:G34"/>
    <mergeCell ref="F35:G35"/>
    <mergeCell ref="F48:G48"/>
    <mergeCell ref="F49:G49"/>
    <mergeCell ref="F50:G50"/>
    <mergeCell ref="F51:G51"/>
    <mergeCell ref="F52:G52"/>
    <mergeCell ref="F53:G53"/>
    <mergeCell ref="F42:G42"/>
    <mergeCell ref="F43:G43"/>
    <mergeCell ref="F44:G44"/>
    <mergeCell ref="F45:G45"/>
    <mergeCell ref="F46:G46"/>
    <mergeCell ref="F47:G47"/>
    <mergeCell ref="F60:G60"/>
    <mergeCell ref="F61:G61"/>
    <mergeCell ref="F62:G62"/>
    <mergeCell ref="F63:G63"/>
    <mergeCell ref="F64:G64"/>
    <mergeCell ref="F65:G65"/>
    <mergeCell ref="F54:G54"/>
    <mergeCell ref="F55:G55"/>
    <mergeCell ref="F56:G56"/>
    <mergeCell ref="F57:G57"/>
    <mergeCell ref="F58:G58"/>
    <mergeCell ref="F59:G59"/>
    <mergeCell ref="F72:G72"/>
    <mergeCell ref="F73:G73"/>
    <mergeCell ref="F74:G74"/>
    <mergeCell ref="F75:G75"/>
    <mergeCell ref="F76:G76"/>
    <mergeCell ref="F77:G77"/>
    <mergeCell ref="F66:G66"/>
    <mergeCell ref="F67:G67"/>
    <mergeCell ref="F68:G68"/>
    <mergeCell ref="F69:G69"/>
    <mergeCell ref="F70:G70"/>
    <mergeCell ref="F71:G71"/>
    <mergeCell ref="F84:G84"/>
    <mergeCell ref="F85:G85"/>
    <mergeCell ref="F86:G86"/>
    <mergeCell ref="F87:G87"/>
    <mergeCell ref="F88:G88"/>
    <mergeCell ref="F89:G89"/>
    <mergeCell ref="F78:G78"/>
    <mergeCell ref="F79:G79"/>
    <mergeCell ref="F80:G80"/>
    <mergeCell ref="F81:G81"/>
    <mergeCell ref="F82:G82"/>
    <mergeCell ref="F83:G83"/>
    <mergeCell ref="F96:G96"/>
    <mergeCell ref="F97:G97"/>
    <mergeCell ref="F98:G98"/>
    <mergeCell ref="F99:G99"/>
    <mergeCell ref="F100:G100"/>
    <mergeCell ref="F101:G101"/>
    <mergeCell ref="F90:G90"/>
    <mergeCell ref="F91:G91"/>
    <mergeCell ref="F92:G92"/>
    <mergeCell ref="F93:G93"/>
    <mergeCell ref="F94:G94"/>
    <mergeCell ref="F95:G95"/>
    <mergeCell ref="F108:G108"/>
    <mergeCell ref="F109:G109"/>
    <mergeCell ref="F110:G110"/>
    <mergeCell ref="F111:G111"/>
    <mergeCell ref="F112:G112"/>
    <mergeCell ref="F113:G113"/>
    <mergeCell ref="F102:G102"/>
    <mergeCell ref="F103:G103"/>
    <mergeCell ref="F104:G104"/>
    <mergeCell ref="F105:G105"/>
    <mergeCell ref="F106:G106"/>
    <mergeCell ref="F107:G107"/>
    <mergeCell ref="F120:G120"/>
    <mergeCell ref="F121:G121"/>
    <mergeCell ref="F122:G122"/>
    <mergeCell ref="F123:G123"/>
    <mergeCell ref="F124:G124"/>
    <mergeCell ref="F125:G125"/>
    <mergeCell ref="F114:G114"/>
    <mergeCell ref="F115:G115"/>
    <mergeCell ref="F116:G116"/>
    <mergeCell ref="F117:G117"/>
    <mergeCell ref="F118:G118"/>
    <mergeCell ref="F119:G119"/>
    <mergeCell ref="F132:G132"/>
    <mergeCell ref="F133:G133"/>
    <mergeCell ref="F134:G134"/>
    <mergeCell ref="F135:G135"/>
    <mergeCell ref="F136:G136"/>
    <mergeCell ref="F137:G137"/>
    <mergeCell ref="F126:G126"/>
    <mergeCell ref="F127:G127"/>
    <mergeCell ref="F128:G128"/>
    <mergeCell ref="F129:G129"/>
    <mergeCell ref="F130:G130"/>
    <mergeCell ref="F131:G131"/>
    <mergeCell ref="F144:G144"/>
    <mergeCell ref="F145:G145"/>
    <mergeCell ref="F146:G146"/>
    <mergeCell ref="F147:G147"/>
    <mergeCell ref="F148:G148"/>
    <mergeCell ref="F149:G149"/>
    <mergeCell ref="F138:G138"/>
    <mergeCell ref="F139:G139"/>
    <mergeCell ref="F140:G140"/>
    <mergeCell ref="F141:G141"/>
    <mergeCell ref="F142:G142"/>
    <mergeCell ref="F143:G143"/>
    <mergeCell ref="F156:G156"/>
    <mergeCell ref="F157:G157"/>
    <mergeCell ref="F158:G158"/>
    <mergeCell ref="F159:G159"/>
    <mergeCell ref="F160:G160"/>
    <mergeCell ref="F161:G161"/>
    <mergeCell ref="F150:G150"/>
    <mergeCell ref="F151:G151"/>
    <mergeCell ref="F152:G152"/>
    <mergeCell ref="F153:G153"/>
    <mergeCell ref="F154:G154"/>
    <mergeCell ref="F155:G155"/>
    <mergeCell ref="F168:G168"/>
    <mergeCell ref="F169:G169"/>
    <mergeCell ref="F170:G170"/>
    <mergeCell ref="F171:G171"/>
    <mergeCell ref="F172:G172"/>
    <mergeCell ref="F173:G173"/>
    <mergeCell ref="F162:G162"/>
    <mergeCell ref="F163:G163"/>
    <mergeCell ref="F164:G164"/>
    <mergeCell ref="F165:G165"/>
    <mergeCell ref="F166:G166"/>
    <mergeCell ref="F167:G167"/>
    <mergeCell ref="F180:G180"/>
    <mergeCell ref="F181:G181"/>
    <mergeCell ref="F182:G182"/>
    <mergeCell ref="F183:G183"/>
    <mergeCell ref="F184:G184"/>
    <mergeCell ref="F185:G185"/>
    <mergeCell ref="F174:G174"/>
    <mergeCell ref="F175:G175"/>
    <mergeCell ref="F176:G176"/>
    <mergeCell ref="F177:G177"/>
    <mergeCell ref="F178:G178"/>
    <mergeCell ref="F179:G179"/>
    <mergeCell ref="F192:G192"/>
    <mergeCell ref="F193:G193"/>
    <mergeCell ref="F194:G194"/>
    <mergeCell ref="F195:G195"/>
    <mergeCell ref="F196:G196"/>
    <mergeCell ref="F197:G197"/>
    <mergeCell ref="F186:G186"/>
    <mergeCell ref="F187:G187"/>
    <mergeCell ref="F188:G188"/>
    <mergeCell ref="F189:G189"/>
    <mergeCell ref="F190:G190"/>
    <mergeCell ref="F191:G191"/>
    <mergeCell ref="F204:G204"/>
    <mergeCell ref="F205:G205"/>
    <mergeCell ref="F206:G206"/>
    <mergeCell ref="F207:G207"/>
    <mergeCell ref="F208:G208"/>
    <mergeCell ref="F209:G209"/>
    <mergeCell ref="F198:G198"/>
    <mergeCell ref="F199:G199"/>
    <mergeCell ref="F200:G200"/>
    <mergeCell ref="F201:G201"/>
    <mergeCell ref="F202:G202"/>
    <mergeCell ref="F203:G203"/>
    <mergeCell ref="F216:G216"/>
    <mergeCell ref="F217:G217"/>
    <mergeCell ref="F218:G218"/>
    <mergeCell ref="F219:G219"/>
    <mergeCell ref="F220:G220"/>
    <mergeCell ref="F221:G221"/>
    <mergeCell ref="F210:G210"/>
    <mergeCell ref="F211:G211"/>
    <mergeCell ref="F212:G212"/>
    <mergeCell ref="F213:G213"/>
    <mergeCell ref="F214:G214"/>
    <mergeCell ref="F215:G215"/>
    <mergeCell ref="F228:G228"/>
    <mergeCell ref="F229:G229"/>
    <mergeCell ref="F230:G230"/>
    <mergeCell ref="F231:G231"/>
    <mergeCell ref="F232:G232"/>
    <mergeCell ref="F233:G233"/>
    <mergeCell ref="F222:G222"/>
    <mergeCell ref="F223:G223"/>
    <mergeCell ref="F224:G224"/>
    <mergeCell ref="F225:G225"/>
    <mergeCell ref="F226:G226"/>
    <mergeCell ref="F227:G227"/>
    <mergeCell ref="F240:G240"/>
    <mergeCell ref="F241:G241"/>
    <mergeCell ref="F242:G242"/>
    <mergeCell ref="F243:G243"/>
    <mergeCell ref="F244:G244"/>
    <mergeCell ref="F245:G245"/>
    <mergeCell ref="F234:G234"/>
    <mergeCell ref="F235:G235"/>
    <mergeCell ref="F236:G236"/>
    <mergeCell ref="F237:G237"/>
    <mergeCell ref="F238:G238"/>
    <mergeCell ref="F239:G239"/>
    <mergeCell ref="F252:G252"/>
    <mergeCell ref="F253:G253"/>
    <mergeCell ref="F254:G254"/>
    <mergeCell ref="F255:G255"/>
    <mergeCell ref="F256:G256"/>
    <mergeCell ref="F257:G257"/>
    <mergeCell ref="F246:G246"/>
    <mergeCell ref="F247:G247"/>
    <mergeCell ref="F248:G248"/>
    <mergeCell ref="F249:G249"/>
    <mergeCell ref="F250:G250"/>
    <mergeCell ref="F251:G251"/>
    <mergeCell ref="F264:G264"/>
    <mergeCell ref="F265:G265"/>
    <mergeCell ref="F266:G266"/>
    <mergeCell ref="F267:G267"/>
    <mergeCell ref="F268:G268"/>
    <mergeCell ref="F269:G269"/>
    <mergeCell ref="F258:G258"/>
    <mergeCell ref="F259:G259"/>
    <mergeCell ref="F260:G260"/>
    <mergeCell ref="F261:G261"/>
    <mergeCell ref="F262:G262"/>
    <mergeCell ref="F263:G263"/>
    <mergeCell ref="F276:G276"/>
    <mergeCell ref="F277:G277"/>
    <mergeCell ref="F278:G278"/>
    <mergeCell ref="F279:G279"/>
    <mergeCell ref="F280:G280"/>
    <mergeCell ref="F281:G281"/>
    <mergeCell ref="F270:G270"/>
    <mergeCell ref="F271:G271"/>
    <mergeCell ref="F272:G272"/>
    <mergeCell ref="F273:G273"/>
    <mergeCell ref="F274:G274"/>
    <mergeCell ref="F275:G275"/>
    <mergeCell ref="F288:G288"/>
    <mergeCell ref="F289:G289"/>
    <mergeCell ref="F290:G290"/>
    <mergeCell ref="F291:G291"/>
    <mergeCell ref="F292:G292"/>
    <mergeCell ref="F293:G293"/>
    <mergeCell ref="F282:G282"/>
    <mergeCell ref="F283:G283"/>
    <mergeCell ref="F284:G284"/>
    <mergeCell ref="F285:G285"/>
    <mergeCell ref="F286:G286"/>
    <mergeCell ref="F287:G287"/>
    <mergeCell ref="F303:G303"/>
    <mergeCell ref="F304:G304"/>
    <mergeCell ref="F305:G305"/>
    <mergeCell ref="F294:G294"/>
    <mergeCell ref="F295:G295"/>
    <mergeCell ref="F296:G296"/>
    <mergeCell ref="F297:G297"/>
    <mergeCell ref="F298:G298"/>
    <mergeCell ref="F299:G299"/>
    <mergeCell ref="A1:A2"/>
    <mergeCell ref="I4:I5"/>
    <mergeCell ref="J1:K1"/>
    <mergeCell ref="J2:K2"/>
    <mergeCell ref="B1:I2"/>
    <mergeCell ref="J4:J5"/>
    <mergeCell ref="K4:K5"/>
    <mergeCell ref="F312:G312"/>
    <mergeCell ref="C4:C5"/>
    <mergeCell ref="A10:B10"/>
    <mergeCell ref="A11:B11"/>
    <mergeCell ref="A12:B12"/>
    <mergeCell ref="A13:B13"/>
    <mergeCell ref="A14:B14"/>
    <mergeCell ref="A15:B15"/>
    <mergeCell ref="F306:G306"/>
    <mergeCell ref="F307:G307"/>
    <mergeCell ref="F308:G308"/>
    <mergeCell ref="F309:G309"/>
    <mergeCell ref="F310:G310"/>
    <mergeCell ref="F311:G311"/>
    <mergeCell ref="F300:G300"/>
    <mergeCell ref="F301:G301"/>
    <mergeCell ref="F302:G302"/>
  </mergeCells>
  <hyperlinks>
    <hyperlink ref="L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52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J2</xm:sqref>
        </x14:dataValidation>
      </x14:dataValidations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M21"/>
  <sheetViews>
    <sheetView view="pageBreakPreview" zoomScale="85" zoomScaleSheetLayoutView="85" workbookViewId="0">
      <selection activeCell="M1" sqref="M1"/>
    </sheetView>
  </sheetViews>
  <sheetFormatPr defaultColWidth="9" defaultRowHeight="19.5"/>
  <cols>
    <col min="1" max="1" width="9.75" style="166" customWidth="1"/>
    <col min="2" max="2" width="30.875" style="166" customWidth="1"/>
    <col min="3" max="3" width="11.375" style="166" customWidth="1"/>
    <col min="4" max="9" width="7.375" style="166" customWidth="1"/>
    <col min="10" max="10" width="11.375" style="166" customWidth="1"/>
    <col min="11" max="12" width="14.625" style="166" customWidth="1"/>
    <col min="13" max="16384" width="9" style="166"/>
  </cols>
  <sheetData>
    <row r="1" spans="1:13" s="14" customFormat="1" ht="26.25" customHeight="1">
      <c r="A1" s="592" t="s">
        <v>40</v>
      </c>
      <c r="B1" s="654" t="s">
        <v>124</v>
      </c>
      <c r="C1" s="655"/>
      <c r="D1" s="655"/>
      <c r="E1" s="655"/>
      <c r="F1" s="655"/>
      <c r="G1" s="655"/>
      <c r="H1" s="655"/>
      <c r="I1" s="655"/>
      <c r="J1" s="655"/>
      <c r="K1" s="648" t="s">
        <v>228</v>
      </c>
      <c r="L1" s="648"/>
      <c r="M1" s="420" t="s">
        <v>447</v>
      </c>
    </row>
    <row r="2" spans="1:13" s="14" customFormat="1" ht="26.25">
      <c r="A2" s="592"/>
      <c r="B2" s="631"/>
      <c r="C2" s="632"/>
      <c r="D2" s="632"/>
      <c r="E2" s="632"/>
      <c r="F2" s="632"/>
      <c r="G2" s="632"/>
      <c r="H2" s="632"/>
      <c r="I2" s="632"/>
      <c r="J2" s="632"/>
      <c r="K2" s="688" t="s">
        <v>229</v>
      </c>
      <c r="L2" s="688"/>
    </row>
    <row r="3" spans="1:13" s="28" customFormat="1">
      <c r="A3" s="788"/>
      <c r="B3" s="789"/>
      <c r="C3" s="789"/>
      <c r="D3" s="789"/>
      <c r="E3" s="789"/>
      <c r="F3" s="789"/>
      <c r="G3" s="789"/>
      <c r="H3" s="789"/>
      <c r="I3" s="790"/>
      <c r="J3" s="790"/>
      <c r="K3" s="791"/>
    </row>
    <row r="4" spans="1:13" s="380" customFormat="1" ht="23.25" customHeight="1">
      <c r="A4" s="775" t="s">
        <v>0</v>
      </c>
      <c r="B4" s="776"/>
      <c r="C4" s="779" t="s">
        <v>1</v>
      </c>
      <c r="D4" s="813" t="s">
        <v>372</v>
      </c>
      <c r="E4" s="813"/>
      <c r="F4" s="813"/>
      <c r="G4" s="813"/>
      <c r="H4" s="813"/>
      <c r="I4" s="813"/>
      <c r="J4" s="779" t="s">
        <v>374</v>
      </c>
      <c r="K4" s="779" t="s">
        <v>80</v>
      </c>
      <c r="L4" s="784" t="s">
        <v>5</v>
      </c>
    </row>
    <row r="5" spans="1:13" s="380" customFormat="1">
      <c r="A5" s="777"/>
      <c r="B5" s="778"/>
      <c r="C5" s="780"/>
      <c r="D5" s="381" t="s">
        <v>366</v>
      </c>
      <c r="E5" s="381" t="s">
        <v>367</v>
      </c>
      <c r="F5" s="381" t="s">
        <v>368</v>
      </c>
      <c r="G5" s="381" t="s">
        <v>369</v>
      </c>
      <c r="H5" s="381" t="s">
        <v>370</v>
      </c>
      <c r="I5" s="381" t="s">
        <v>371</v>
      </c>
      <c r="J5" s="780"/>
      <c r="K5" s="780"/>
      <c r="L5" s="785"/>
    </row>
    <row r="6" spans="1:13" s="136" customFormat="1" ht="23.25" customHeight="1">
      <c r="A6" s="812" t="s">
        <v>6</v>
      </c>
      <c r="B6" s="812"/>
      <c r="C6" s="65">
        <v>5</v>
      </c>
      <c r="D6" s="352"/>
      <c r="E6" s="352"/>
      <c r="F6" s="352"/>
      <c r="G6" s="352"/>
      <c r="H6" s="352"/>
      <c r="I6" s="352"/>
      <c r="J6" s="352"/>
      <c r="K6" s="384"/>
      <c r="L6" s="384"/>
    </row>
    <row r="7" spans="1:13">
      <c r="A7" s="812" t="s">
        <v>7</v>
      </c>
      <c r="B7" s="812"/>
      <c r="C7" s="65">
        <v>5</v>
      </c>
      <c r="D7" s="165"/>
      <c r="E7" s="165"/>
      <c r="F7" s="165"/>
      <c r="G7" s="165"/>
      <c r="H7" s="165"/>
      <c r="I7" s="165"/>
      <c r="J7" s="165"/>
      <c r="K7" s="165"/>
      <c r="L7" s="165"/>
    </row>
    <row r="8" spans="1:13">
      <c r="A8" s="812" t="s">
        <v>8</v>
      </c>
      <c r="B8" s="812"/>
      <c r="C8" s="65">
        <v>5</v>
      </c>
      <c r="D8" s="165"/>
      <c r="E8" s="165"/>
      <c r="F8" s="165"/>
      <c r="G8" s="165"/>
      <c r="H8" s="165"/>
      <c r="I8" s="165"/>
      <c r="J8" s="165"/>
      <c r="K8" s="165"/>
      <c r="L8" s="165"/>
    </row>
    <row r="9" spans="1:13">
      <c r="A9" s="812" t="s">
        <v>9</v>
      </c>
      <c r="B9" s="812"/>
      <c r="C9" s="65">
        <v>5</v>
      </c>
      <c r="D9" s="165"/>
      <c r="E9" s="165"/>
      <c r="F9" s="165"/>
      <c r="G9" s="165"/>
      <c r="H9" s="165"/>
      <c r="I9" s="165"/>
      <c r="J9" s="165"/>
      <c r="K9" s="165"/>
      <c r="L9" s="165"/>
    </row>
    <row r="10" spans="1:13">
      <c r="A10" s="812" t="s">
        <v>10</v>
      </c>
      <c r="B10" s="812"/>
      <c r="C10" s="65">
        <v>5</v>
      </c>
      <c r="D10" s="165"/>
      <c r="E10" s="165"/>
      <c r="F10" s="165"/>
      <c r="G10" s="165"/>
      <c r="H10" s="165"/>
      <c r="I10" s="165"/>
      <c r="J10" s="165"/>
      <c r="K10" s="165"/>
      <c r="L10" s="165"/>
    </row>
    <row r="11" spans="1:13">
      <c r="A11" s="812" t="s">
        <v>11</v>
      </c>
      <c r="B11" s="812"/>
      <c r="C11" s="65">
        <v>5</v>
      </c>
      <c r="D11" s="165"/>
      <c r="E11" s="165"/>
      <c r="F11" s="165"/>
      <c r="G11" s="165"/>
      <c r="H11" s="165"/>
      <c r="I11" s="165"/>
      <c r="J11" s="165"/>
      <c r="K11" s="165"/>
      <c r="L11" s="165"/>
    </row>
    <row r="12" spans="1:13">
      <c r="A12" s="812" t="s">
        <v>90</v>
      </c>
      <c r="B12" s="812"/>
      <c r="C12" s="65">
        <v>5</v>
      </c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3">
      <c r="A13" s="812" t="s">
        <v>91</v>
      </c>
      <c r="B13" s="812"/>
      <c r="C13" s="65">
        <v>5</v>
      </c>
      <c r="D13" s="165"/>
      <c r="E13" s="165"/>
      <c r="F13" s="165"/>
      <c r="G13" s="165"/>
      <c r="H13" s="165"/>
      <c r="I13" s="165"/>
      <c r="J13" s="165"/>
      <c r="K13" s="165"/>
      <c r="L13" s="165"/>
    </row>
    <row r="14" spans="1:13">
      <c r="A14" s="808" t="s">
        <v>92</v>
      </c>
      <c r="B14" s="809"/>
      <c r="C14" s="65">
        <v>5</v>
      </c>
      <c r="D14" s="165"/>
      <c r="E14" s="165"/>
      <c r="F14" s="165"/>
      <c r="G14" s="165"/>
      <c r="H14" s="165"/>
      <c r="I14" s="165"/>
      <c r="J14" s="165"/>
      <c r="K14" s="165"/>
      <c r="L14" s="165"/>
    </row>
    <row r="15" spans="1:13">
      <c r="A15" s="808" t="s">
        <v>15</v>
      </c>
      <c r="B15" s="809"/>
      <c r="C15" s="65">
        <v>5</v>
      </c>
      <c r="D15" s="165"/>
      <c r="E15" s="165"/>
      <c r="F15" s="165"/>
      <c r="G15" s="165"/>
      <c r="H15" s="165"/>
      <c r="I15" s="165"/>
      <c r="J15" s="165"/>
      <c r="K15" s="165"/>
      <c r="L15" s="165"/>
    </row>
    <row r="16" spans="1:13">
      <c r="A16" s="808" t="s">
        <v>16</v>
      </c>
      <c r="B16" s="809"/>
      <c r="C16" s="65">
        <v>5</v>
      </c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2">
      <c r="A17" s="808" t="s">
        <v>17</v>
      </c>
      <c r="B17" s="809"/>
      <c r="C17" s="65">
        <v>5</v>
      </c>
      <c r="D17" s="165"/>
      <c r="E17" s="165"/>
      <c r="F17" s="165"/>
      <c r="G17" s="165"/>
      <c r="H17" s="165"/>
      <c r="I17" s="165"/>
      <c r="J17" s="165"/>
      <c r="K17" s="165"/>
      <c r="L17" s="165"/>
    </row>
    <row r="18" spans="1:12">
      <c r="A18" s="808" t="s">
        <v>81</v>
      </c>
      <c r="B18" s="809"/>
      <c r="C18" s="65">
        <v>5</v>
      </c>
      <c r="D18" s="165"/>
      <c r="E18" s="165"/>
      <c r="F18" s="165"/>
      <c r="G18" s="165"/>
      <c r="H18" s="165"/>
      <c r="I18" s="165"/>
      <c r="J18" s="165"/>
      <c r="K18" s="165"/>
      <c r="L18" s="165"/>
    </row>
    <row r="19" spans="1:12">
      <c r="A19" s="810" t="s">
        <v>126</v>
      </c>
      <c r="B19" s="811"/>
      <c r="C19" s="65">
        <v>5</v>
      </c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810" t="s">
        <v>89</v>
      </c>
      <c r="B20" s="811"/>
      <c r="C20" s="65">
        <v>5</v>
      </c>
      <c r="D20" s="165"/>
      <c r="E20" s="165"/>
      <c r="F20" s="165"/>
      <c r="G20" s="165"/>
      <c r="H20" s="165"/>
      <c r="I20" s="165"/>
      <c r="J20" s="165"/>
      <c r="K20" s="165"/>
      <c r="L20" s="165"/>
    </row>
    <row r="21" spans="1:12">
      <c r="A21" s="806" t="s">
        <v>82</v>
      </c>
      <c r="B21" s="807"/>
      <c r="C21" s="387">
        <v>5</v>
      </c>
      <c r="D21" s="388"/>
      <c r="E21" s="388"/>
      <c r="F21" s="388"/>
      <c r="G21" s="388"/>
      <c r="H21" s="388"/>
      <c r="I21" s="388"/>
      <c r="J21" s="388"/>
      <c r="K21" s="388"/>
      <c r="L21" s="388"/>
    </row>
  </sheetData>
  <mergeCells count="27">
    <mergeCell ref="K1:L1"/>
    <mergeCell ref="K2:L2"/>
    <mergeCell ref="A3:K3"/>
    <mergeCell ref="A11:B11"/>
    <mergeCell ref="A12:B12"/>
    <mergeCell ref="K4:K5"/>
    <mergeCell ref="L4:L5"/>
    <mergeCell ref="A13:B13"/>
    <mergeCell ref="A1:A2"/>
    <mergeCell ref="B1:J2"/>
    <mergeCell ref="A10:B10"/>
    <mergeCell ref="A4:B5"/>
    <mergeCell ref="C4:C5"/>
    <mergeCell ref="J4:J5"/>
    <mergeCell ref="D4:I4"/>
    <mergeCell ref="A6:B6"/>
    <mergeCell ref="A7:B7"/>
    <mergeCell ref="A8:B8"/>
    <mergeCell ref="A9:B9"/>
    <mergeCell ref="A21:B21"/>
    <mergeCell ref="A14:B14"/>
    <mergeCell ref="A17:B17"/>
    <mergeCell ref="A18:B18"/>
    <mergeCell ref="A19:B19"/>
    <mergeCell ref="A20:B20"/>
    <mergeCell ref="A15:B15"/>
    <mergeCell ref="A16:B16"/>
  </mergeCells>
  <hyperlinks>
    <hyperlink ref="M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K2:L2</xm:sqref>
        </x14:dataValidation>
      </x14:dataValidations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10"/>
  <sheetViews>
    <sheetView view="pageBreakPreview" zoomScale="85" zoomScaleSheetLayoutView="85" workbookViewId="0">
      <selection activeCell="E1" sqref="E1"/>
    </sheetView>
  </sheetViews>
  <sheetFormatPr defaultColWidth="9" defaultRowHeight="19.5"/>
  <cols>
    <col min="1" max="1" width="9.75" style="166" customWidth="1"/>
    <col min="2" max="2" width="37.875" style="166" customWidth="1"/>
    <col min="3" max="4" width="47.75" style="166" customWidth="1"/>
    <col min="5" max="16384" width="9" style="166"/>
  </cols>
  <sheetData>
    <row r="1" spans="1:5" s="14" customFormat="1" ht="26.25" customHeight="1">
      <c r="A1" s="592" t="s">
        <v>40</v>
      </c>
      <c r="B1" s="654" t="s">
        <v>397</v>
      </c>
      <c r="C1" s="655"/>
      <c r="D1" s="74" t="s">
        <v>228</v>
      </c>
      <c r="E1" s="420" t="s">
        <v>447</v>
      </c>
    </row>
    <row r="2" spans="1:5" s="14" customFormat="1" ht="26.25">
      <c r="A2" s="592"/>
      <c r="B2" s="631"/>
      <c r="C2" s="632"/>
      <c r="D2" s="75" t="s">
        <v>229</v>
      </c>
    </row>
    <row r="3" spans="1:5" s="185" customFormat="1" ht="21">
      <c r="A3" s="793"/>
      <c r="B3" s="794"/>
      <c r="C3" s="794"/>
      <c r="D3" s="794"/>
    </row>
    <row r="4" spans="1:5" ht="21">
      <c r="A4" s="186" t="s">
        <v>84</v>
      </c>
      <c r="B4" s="186" t="s">
        <v>385</v>
      </c>
      <c r="C4" s="186" t="s">
        <v>83</v>
      </c>
      <c r="D4" s="186" t="s">
        <v>386</v>
      </c>
    </row>
    <row r="5" spans="1:5" ht="58.5">
      <c r="A5" s="169">
        <v>1</v>
      </c>
      <c r="B5" s="164" t="s">
        <v>398</v>
      </c>
      <c r="C5" s="171"/>
      <c r="D5" s="171"/>
    </row>
    <row r="6" spans="1:5" ht="39">
      <c r="A6" s="169">
        <v>2</v>
      </c>
      <c r="B6" s="164" t="s">
        <v>399</v>
      </c>
      <c r="C6" s="171"/>
      <c r="D6" s="171"/>
    </row>
    <row r="7" spans="1:5" ht="39">
      <c r="A7" s="187">
        <v>3</v>
      </c>
      <c r="B7" s="164" t="s">
        <v>400</v>
      </c>
      <c r="C7" s="171"/>
      <c r="D7" s="171"/>
    </row>
    <row r="8" spans="1:5" ht="39">
      <c r="A8" s="187">
        <v>4</v>
      </c>
      <c r="B8" s="164" t="s">
        <v>401</v>
      </c>
      <c r="C8" s="171"/>
      <c r="D8" s="171"/>
    </row>
    <row r="9" spans="1:5" ht="58.5">
      <c r="A9" s="187">
        <v>5</v>
      </c>
      <c r="B9" s="164" t="s">
        <v>402</v>
      </c>
      <c r="C9" s="171"/>
      <c r="D9" s="171"/>
    </row>
    <row r="10" spans="1:5" ht="78">
      <c r="A10" s="167">
        <v>6</v>
      </c>
      <c r="B10" s="164" t="s">
        <v>403</v>
      </c>
      <c r="C10" s="165"/>
      <c r="D10" s="165"/>
    </row>
  </sheetData>
  <mergeCells count="3">
    <mergeCell ref="A1:A2"/>
    <mergeCell ref="B1:C2"/>
    <mergeCell ref="A3:D3"/>
  </mergeCells>
  <hyperlinks>
    <hyperlink ref="E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D2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R13"/>
  <sheetViews>
    <sheetView view="pageBreakPreview" topLeftCell="A4" zoomScale="80" zoomScaleSheetLayoutView="80" workbookViewId="0">
      <selection activeCell="B15" sqref="B15"/>
    </sheetView>
  </sheetViews>
  <sheetFormatPr defaultColWidth="9" defaultRowHeight="19.5"/>
  <cols>
    <col min="1" max="1" width="13.25" style="28" customWidth="1"/>
    <col min="2" max="2" width="26.875" style="28" customWidth="1"/>
    <col min="3" max="6" width="8.875" style="28" customWidth="1"/>
    <col min="7" max="7" width="10" style="28" customWidth="1"/>
    <col min="8" max="11" width="8.75" style="28" customWidth="1"/>
    <col min="12" max="12" width="16.625" style="28" customWidth="1"/>
    <col min="13" max="13" width="29.625" style="28" customWidth="1"/>
    <col min="14" max="14" width="10.375" style="28" customWidth="1"/>
    <col min="15" max="16" width="20" style="28" customWidth="1"/>
    <col min="17" max="16384" width="9" style="28"/>
  </cols>
  <sheetData>
    <row r="1" spans="1:18" s="14" customFormat="1" ht="26.25">
      <c r="A1" s="468" t="s">
        <v>40</v>
      </c>
      <c r="B1" s="11" t="s">
        <v>230</v>
      </c>
      <c r="C1" s="12"/>
      <c r="D1" s="12"/>
      <c r="E1" s="12"/>
      <c r="F1" s="429"/>
      <c r="G1" s="12"/>
      <c r="H1" s="12"/>
      <c r="I1" s="12"/>
      <c r="J1" s="12"/>
      <c r="K1" s="12"/>
      <c r="L1" s="12"/>
      <c r="M1" s="12"/>
      <c r="N1" s="18"/>
      <c r="O1" s="501" t="s">
        <v>228</v>
      </c>
      <c r="P1" s="502"/>
      <c r="Q1" s="420" t="s">
        <v>447</v>
      </c>
    </row>
    <row r="2" spans="1:18" s="14" customFormat="1" ht="26.25">
      <c r="A2" s="468"/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9"/>
      <c r="O2" s="503" t="s">
        <v>229</v>
      </c>
      <c r="P2" s="504"/>
      <c r="Q2" s="416"/>
    </row>
    <row r="3" spans="1:18" ht="23.25">
      <c r="A3" s="243"/>
      <c r="B3" s="244"/>
      <c r="C3" s="244"/>
      <c r="D3" s="244"/>
      <c r="E3" s="244"/>
      <c r="F3" s="430"/>
      <c r="G3" s="245"/>
      <c r="H3" s="246"/>
      <c r="I3" s="246"/>
      <c r="J3" s="247"/>
      <c r="K3" s="246"/>
      <c r="L3" s="247"/>
      <c r="M3" s="248"/>
      <c r="N3" s="247"/>
      <c r="O3" s="247"/>
      <c r="P3" s="249"/>
    </row>
    <row r="4" spans="1:18" s="251" customFormat="1" ht="34.5" customHeight="1">
      <c r="A4" s="505" t="s">
        <v>20</v>
      </c>
      <c r="B4" s="507" t="s">
        <v>21</v>
      </c>
      <c r="C4" s="508" t="s">
        <v>22</v>
      </c>
      <c r="D4" s="509"/>
      <c r="E4" s="509"/>
      <c r="F4" s="510"/>
      <c r="G4" s="511"/>
      <c r="H4" s="507" t="s">
        <v>427</v>
      </c>
      <c r="I4" s="507"/>
      <c r="J4" s="512" t="s">
        <v>428</v>
      </c>
      <c r="K4" s="513"/>
      <c r="L4" s="505" t="s">
        <v>23</v>
      </c>
      <c r="M4" s="505" t="s">
        <v>24</v>
      </c>
      <c r="N4" s="505" t="s">
        <v>25</v>
      </c>
      <c r="O4" s="505" t="s">
        <v>26</v>
      </c>
      <c r="P4" s="505" t="s">
        <v>27</v>
      </c>
      <c r="Q4" s="250"/>
      <c r="R4" s="250"/>
    </row>
    <row r="5" spans="1:18" s="251" customFormat="1" ht="114.75" customHeight="1">
      <c r="A5" s="506"/>
      <c r="B5" s="508"/>
      <c r="C5" s="252" t="s">
        <v>28</v>
      </c>
      <c r="D5" s="252" t="s">
        <v>29</v>
      </c>
      <c r="E5" s="252" t="s">
        <v>30</v>
      </c>
      <c r="F5" s="433" t="s">
        <v>478</v>
      </c>
      <c r="G5" s="253" t="s">
        <v>31</v>
      </c>
      <c r="H5" s="254" t="s">
        <v>32</v>
      </c>
      <c r="I5" s="254" t="s">
        <v>33</v>
      </c>
      <c r="J5" s="254" t="s">
        <v>32</v>
      </c>
      <c r="K5" s="254" t="s">
        <v>33</v>
      </c>
      <c r="L5" s="506"/>
      <c r="M5" s="506"/>
      <c r="N5" s="506"/>
      <c r="O5" s="506"/>
      <c r="P5" s="506"/>
      <c r="Q5" s="250"/>
      <c r="R5" s="250"/>
    </row>
    <row r="6" spans="1:18" s="251" customFormat="1">
      <c r="A6" s="255"/>
      <c r="B6" s="256"/>
      <c r="C6" s="257"/>
      <c r="D6" s="258"/>
      <c r="E6" s="259"/>
      <c r="F6" s="431"/>
      <c r="G6" s="259"/>
      <c r="H6" s="260"/>
      <c r="I6" s="260"/>
      <c r="J6" s="258"/>
      <c r="K6" s="261"/>
      <c r="L6" s="262"/>
      <c r="M6" s="263"/>
      <c r="N6" s="255"/>
      <c r="O6" s="264"/>
      <c r="P6" s="264"/>
      <c r="Q6" s="250"/>
      <c r="R6" s="250"/>
    </row>
    <row r="7" spans="1:18" s="251" customFormat="1">
      <c r="A7" s="255"/>
      <c r="B7" s="256"/>
      <c r="C7" s="257"/>
      <c r="D7" s="258"/>
      <c r="E7" s="259"/>
      <c r="F7" s="431"/>
      <c r="G7" s="259"/>
      <c r="H7" s="260"/>
      <c r="I7" s="260"/>
      <c r="J7" s="258"/>
      <c r="K7" s="261"/>
      <c r="L7" s="262"/>
      <c r="M7" s="263"/>
      <c r="N7" s="255"/>
      <c r="O7" s="264"/>
      <c r="P7" s="264"/>
      <c r="Q7" s="250"/>
      <c r="R7" s="250"/>
    </row>
    <row r="8" spans="1:18" s="251" customFormat="1">
      <c r="A8" s="255"/>
      <c r="B8" s="256"/>
      <c r="C8" s="257"/>
      <c r="D8" s="258"/>
      <c r="E8" s="259"/>
      <c r="F8" s="431"/>
      <c r="G8" s="259"/>
      <c r="H8" s="260"/>
      <c r="I8" s="260"/>
      <c r="J8" s="258"/>
      <c r="K8" s="261"/>
      <c r="L8" s="262"/>
      <c r="M8" s="263"/>
      <c r="N8" s="255"/>
      <c r="O8" s="264"/>
      <c r="P8" s="264"/>
      <c r="Q8" s="250"/>
      <c r="R8" s="250"/>
    </row>
    <row r="9" spans="1:18" s="251" customFormat="1">
      <c r="A9" s="255"/>
      <c r="B9" s="256"/>
      <c r="C9" s="257"/>
      <c r="D9" s="258"/>
      <c r="E9" s="259"/>
      <c r="F9" s="431"/>
      <c r="G9" s="259"/>
      <c r="H9" s="260"/>
      <c r="I9" s="260"/>
      <c r="J9" s="258"/>
      <c r="K9" s="261"/>
      <c r="L9" s="262"/>
      <c r="M9" s="263"/>
      <c r="N9" s="255"/>
      <c r="O9" s="264"/>
      <c r="P9" s="264"/>
      <c r="Q9" s="250"/>
      <c r="R9" s="250"/>
    </row>
    <row r="10" spans="1:18" s="251" customFormat="1">
      <c r="A10" s="255"/>
      <c r="B10" s="256"/>
      <c r="C10" s="257"/>
      <c r="D10" s="258"/>
      <c r="E10" s="259"/>
      <c r="F10" s="431"/>
      <c r="G10" s="259"/>
      <c r="H10" s="260"/>
      <c r="I10" s="260"/>
      <c r="J10" s="258"/>
      <c r="K10" s="261"/>
      <c r="L10" s="262"/>
      <c r="M10" s="263"/>
      <c r="N10" s="255"/>
      <c r="O10" s="264"/>
      <c r="P10" s="264"/>
      <c r="Q10" s="250"/>
      <c r="R10" s="250"/>
    </row>
    <row r="11" spans="1:18" s="251" customFormat="1">
      <c r="A11" s="255"/>
      <c r="B11" s="256"/>
      <c r="C11" s="257"/>
      <c r="D11" s="258"/>
      <c r="E11" s="259"/>
      <c r="F11" s="432"/>
      <c r="G11" s="265"/>
      <c r="H11" s="258"/>
      <c r="I11" s="260"/>
      <c r="J11" s="258"/>
      <c r="K11" s="261"/>
      <c r="L11" s="262"/>
      <c r="M11" s="263"/>
      <c r="N11" s="255"/>
      <c r="O11" s="264"/>
      <c r="P11" s="264"/>
      <c r="Q11" s="250"/>
      <c r="R11" s="250"/>
    </row>
    <row r="12" spans="1:18" s="251" customFormat="1">
      <c r="A12" s="255"/>
      <c r="B12" s="256"/>
      <c r="C12" s="257"/>
      <c r="D12" s="258"/>
      <c r="E12" s="259"/>
      <c r="F12" s="432"/>
      <c r="G12" s="265"/>
      <c r="H12" s="258"/>
      <c r="I12" s="260"/>
      <c r="J12" s="258"/>
      <c r="K12" s="258"/>
      <c r="L12" s="262"/>
      <c r="M12" s="263"/>
      <c r="N12" s="255"/>
      <c r="O12" s="264"/>
      <c r="P12" s="264"/>
      <c r="Q12" s="250"/>
      <c r="R12" s="250"/>
    </row>
    <row r="13" spans="1:18" s="251" customFormat="1">
      <c r="A13" s="255"/>
      <c r="B13" s="256"/>
      <c r="C13" s="257"/>
      <c r="D13" s="258"/>
      <c r="E13" s="259"/>
      <c r="F13" s="432"/>
      <c r="G13" s="265"/>
      <c r="H13" s="258"/>
      <c r="I13" s="260"/>
      <c r="J13" s="258"/>
      <c r="K13" s="258"/>
      <c r="L13" s="262"/>
      <c r="M13" s="263"/>
      <c r="N13" s="255"/>
      <c r="O13" s="264"/>
      <c r="P13" s="264"/>
      <c r="Q13" s="250"/>
      <c r="R13" s="250"/>
    </row>
  </sheetData>
  <mergeCells count="13">
    <mergeCell ref="A1:A2"/>
    <mergeCell ref="O1:P1"/>
    <mergeCell ref="O2:P2"/>
    <mergeCell ref="N4:N5"/>
    <mergeCell ref="O4:O5"/>
    <mergeCell ref="P4:P5"/>
    <mergeCell ref="A4:A5"/>
    <mergeCell ref="B4:B5"/>
    <mergeCell ref="C4:G4"/>
    <mergeCell ref="H4:I4"/>
    <mergeCell ref="J4:K4"/>
    <mergeCell ref="L4:L5"/>
    <mergeCell ref="M4:M5"/>
  </mergeCells>
  <hyperlinks>
    <hyperlink ref="Q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58" firstPageNumber="5" fitToWidth="0" fitToHeight="0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O2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10"/>
  <sheetViews>
    <sheetView view="pageBreakPreview" zoomScale="85" zoomScaleSheetLayoutView="85" workbookViewId="0">
      <selection activeCell="E1" sqref="E1"/>
    </sheetView>
  </sheetViews>
  <sheetFormatPr defaultColWidth="9" defaultRowHeight="19.5"/>
  <cols>
    <col min="1" max="1" width="9.75" style="166" customWidth="1"/>
    <col min="2" max="2" width="37.875" style="166" customWidth="1"/>
    <col min="3" max="4" width="47.75" style="166" customWidth="1"/>
    <col min="5" max="16384" width="9" style="166"/>
  </cols>
  <sheetData>
    <row r="1" spans="1:5" s="14" customFormat="1" ht="26.25" customHeight="1">
      <c r="A1" s="592" t="s">
        <v>40</v>
      </c>
      <c r="B1" s="654" t="s">
        <v>124</v>
      </c>
      <c r="C1" s="655"/>
      <c r="D1" s="74" t="s">
        <v>228</v>
      </c>
      <c r="E1" s="420" t="s">
        <v>447</v>
      </c>
    </row>
    <row r="2" spans="1:5" s="14" customFormat="1" ht="26.25">
      <c r="A2" s="592"/>
      <c r="B2" s="631"/>
      <c r="C2" s="632"/>
      <c r="D2" s="75" t="s">
        <v>229</v>
      </c>
    </row>
    <row r="3" spans="1:5" s="185" customFormat="1" ht="21">
      <c r="A3" s="793" t="s">
        <v>387</v>
      </c>
      <c r="B3" s="794"/>
      <c r="C3" s="794"/>
      <c r="D3" s="794"/>
    </row>
    <row r="4" spans="1:5" ht="21">
      <c r="A4" s="186" t="s">
        <v>84</v>
      </c>
      <c r="B4" s="186" t="s">
        <v>385</v>
      </c>
      <c r="C4" s="186" t="s">
        <v>83</v>
      </c>
      <c r="D4" s="186" t="s">
        <v>386</v>
      </c>
    </row>
    <row r="5" spans="1:5" ht="78">
      <c r="A5" s="169">
        <v>1</v>
      </c>
      <c r="B5" s="164" t="s">
        <v>408</v>
      </c>
      <c r="C5" s="171"/>
      <c r="D5" s="171"/>
    </row>
    <row r="6" spans="1:5" ht="58.5">
      <c r="A6" s="169">
        <v>2</v>
      </c>
      <c r="B6" s="164" t="s">
        <v>405</v>
      </c>
      <c r="C6" s="171"/>
      <c r="D6" s="171"/>
    </row>
    <row r="7" spans="1:5" ht="39">
      <c r="A7" s="187">
        <v>3</v>
      </c>
      <c r="B7" s="164" t="s">
        <v>406</v>
      </c>
      <c r="C7" s="171"/>
      <c r="D7" s="171"/>
    </row>
    <row r="8" spans="1:5" ht="58.5">
      <c r="A8" s="187">
        <v>4</v>
      </c>
      <c r="B8" s="164" t="s">
        <v>407</v>
      </c>
      <c r="C8" s="171"/>
      <c r="D8" s="171"/>
    </row>
    <row r="9" spans="1:5" ht="39">
      <c r="A9" s="187">
        <v>5</v>
      </c>
      <c r="B9" s="164" t="s">
        <v>409</v>
      </c>
      <c r="C9" s="171"/>
      <c r="D9" s="171"/>
    </row>
    <row r="10" spans="1:5" ht="39">
      <c r="A10" s="167">
        <v>6</v>
      </c>
      <c r="B10" s="164" t="s">
        <v>410</v>
      </c>
      <c r="C10" s="165"/>
      <c r="D10" s="165"/>
    </row>
  </sheetData>
  <mergeCells count="3">
    <mergeCell ref="A1:A2"/>
    <mergeCell ref="B1:C2"/>
    <mergeCell ref="A3:D3"/>
  </mergeCells>
  <hyperlinks>
    <hyperlink ref="E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D2</xm:sqref>
        </x14:dataValidation>
      </x14:dataValidations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N21"/>
  <sheetViews>
    <sheetView view="pageBreakPreview" zoomScale="85" zoomScaleSheetLayoutView="85" workbookViewId="0">
      <selection activeCell="N1" sqref="N1"/>
    </sheetView>
  </sheetViews>
  <sheetFormatPr defaultColWidth="9" defaultRowHeight="19.5"/>
  <cols>
    <col min="1" max="1" width="9.75" style="166" customWidth="1"/>
    <col min="2" max="2" width="30.875" style="166" customWidth="1"/>
    <col min="3" max="3" width="11.375" style="166" customWidth="1"/>
    <col min="4" max="10" width="7.375" style="166" customWidth="1"/>
    <col min="11" max="11" width="11.375" style="166" customWidth="1"/>
    <col min="12" max="13" width="14.625" style="166" customWidth="1"/>
    <col min="14" max="16384" width="9" style="166"/>
  </cols>
  <sheetData>
    <row r="1" spans="1:14" s="14" customFormat="1" ht="26.25" customHeight="1">
      <c r="A1" s="592" t="s">
        <v>40</v>
      </c>
      <c r="B1" s="654" t="s">
        <v>226</v>
      </c>
      <c r="C1" s="655"/>
      <c r="D1" s="655"/>
      <c r="E1" s="655"/>
      <c r="F1" s="655"/>
      <c r="G1" s="655"/>
      <c r="H1" s="655"/>
      <c r="I1" s="655"/>
      <c r="J1" s="655"/>
      <c r="K1" s="655"/>
      <c r="L1" s="648" t="s">
        <v>228</v>
      </c>
      <c r="M1" s="648"/>
      <c r="N1" s="420" t="s">
        <v>447</v>
      </c>
    </row>
    <row r="2" spans="1:14" s="14" customFormat="1" ht="26.25">
      <c r="A2" s="592"/>
      <c r="B2" s="631"/>
      <c r="C2" s="632"/>
      <c r="D2" s="632"/>
      <c r="E2" s="632"/>
      <c r="F2" s="632"/>
      <c r="G2" s="632"/>
      <c r="H2" s="632"/>
      <c r="I2" s="632"/>
      <c r="J2" s="632"/>
      <c r="K2" s="632"/>
      <c r="L2" s="688" t="s">
        <v>229</v>
      </c>
      <c r="M2" s="688"/>
    </row>
    <row r="3" spans="1:14" s="28" customFormat="1">
      <c r="A3" s="788"/>
      <c r="B3" s="789"/>
      <c r="C3" s="789"/>
      <c r="D3" s="789"/>
      <c r="E3" s="789"/>
      <c r="F3" s="789"/>
      <c r="G3" s="789"/>
      <c r="H3" s="789"/>
      <c r="I3" s="790"/>
      <c r="J3" s="790"/>
      <c r="K3" s="790"/>
      <c r="L3" s="791"/>
    </row>
    <row r="4" spans="1:14" s="380" customFormat="1" ht="23.25" customHeight="1">
      <c r="A4" s="775" t="s">
        <v>0</v>
      </c>
      <c r="B4" s="776"/>
      <c r="C4" s="779" t="s">
        <v>1</v>
      </c>
      <c r="D4" s="775" t="s">
        <v>372</v>
      </c>
      <c r="E4" s="814"/>
      <c r="F4" s="814"/>
      <c r="G4" s="814"/>
      <c r="H4" s="814"/>
      <c r="I4" s="814"/>
      <c r="J4" s="776"/>
      <c r="K4" s="779" t="s">
        <v>374</v>
      </c>
      <c r="L4" s="779" t="s">
        <v>80</v>
      </c>
      <c r="M4" s="775" t="s">
        <v>5</v>
      </c>
    </row>
    <row r="5" spans="1:14" s="380" customFormat="1">
      <c r="A5" s="777"/>
      <c r="B5" s="778"/>
      <c r="C5" s="780"/>
      <c r="D5" s="381" t="s">
        <v>366</v>
      </c>
      <c r="E5" s="381" t="s">
        <v>367</v>
      </c>
      <c r="F5" s="381" t="s">
        <v>368</v>
      </c>
      <c r="G5" s="381" t="s">
        <v>369</v>
      </c>
      <c r="H5" s="381" t="s">
        <v>370</v>
      </c>
      <c r="I5" s="381" t="s">
        <v>371</v>
      </c>
      <c r="J5" s="389" t="s">
        <v>404</v>
      </c>
      <c r="K5" s="780"/>
      <c r="L5" s="780"/>
      <c r="M5" s="777"/>
    </row>
    <row r="6" spans="1:14" s="136" customFormat="1" ht="23.25" customHeight="1">
      <c r="A6" s="812" t="s">
        <v>6</v>
      </c>
      <c r="B6" s="812"/>
      <c r="C6" s="65">
        <v>5</v>
      </c>
      <c r="D6" s="352"/>
      <c r="E6" s="352"/>
      <c r="F6" s="352"/>
      <c r="G6" s="352"/>
      <c r="H6" s="352"/>
      <c r="I6" s="352"/>
      <c r="J6" s="352"/>
      <c r="K6" s="352"/>
      <c r="L6" s="384"/>
      <c r="M6" s="384"/>
    </row>
    <row r="7" spans="1:14">
      <c r="A7" s="812" t="s">
        <v>7</v>
      </c>
      <c r="B7" s="812"/>
      <c r="C7" s="65">
        <v>5</v>
      </c>
      <c r="D7" s="165"/>
      <c r="E7" s="165"/>
      <c r="F7" s="165"/>
      <c r="G7" s="165"/>
      <c r="H7" s="165"/>
      <c r="I7" s="165"/>
      <c r="J7" s="165"/>
      <c r="K7" s="165"/>
      <c r="L7" s="165"/>
      <c r="M7" s="165"/>
    </row>
    <row r="8" spans="1:14">
      <c r="A8" s="812" t="s">
        <v>8</v>
      </c>
      <c r="B8" s="812"/>
      <c r="C8" s="65">
        <v>5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</row>
    <row r="9" spans="1:14">
      <c r="A9" s="812" t="s">
        <v>9</v>
      </c>
      <c r="B9" s="812"/>
      <c r="C9" s="65">
        <v>5</v>
      </c>
      <c r="D9" s="165"/>
      <c r="E9" s="165"/>
      <c r="F9" s="165"/>
      <c r="G9" s="165"/>
      <c r="H9" s="165"/>
      <c r="I9" s="165"/>
      <c r="J9" s="165"/>
      <c r="K9" s="165"/>
      <c r="L9" s="165"/>
      <c r="M9" s="165"/>
    </row>
    <row r="10" spans="1:14">
      <c r="A10" s="812" t="s">
        <v>10</v>
      </c>
      <c r="B10" s="812"/>
      <c r="C10" s="65">
        <v>5</v>
      </c>
      <c r="D10" s="165"/>
      <c r="E10" s="165"/>
      <c r="F10" s="165"/>
      <c r="G10" s="165"/>
      <c r="H10" s="165"/>
      <c r="I10" s="165"/>
      <c r="J10" s="165"/>
      <c r="K10" s="165"/>
      <c r="L10" s="165"/>
      <c r="M10" s="165"/>
    </row>
    <row r="11" spans="1:14">
      <c r="A11" s="812" t="s">
        <v>11</v>
      </c>
      <c r="B11" s="812"/>
      <c r="C11" s="65">
        <v>5</v>
      </c>
      <c r="D11" s="165"/>
      <c r="E11" s="165"/>
      <c r="F11" s="165"/>
      <c r="G11" s="165"/>
      <c r="H11" s="165"/>
      <c r="I11" s="165"/>
      <c r="J11" s="165"/>
      <c r="K11" s="165"/>
      <c r="L11" s="165"/>
      <c r="M11" s="165"/>
    </row>
    <row r="12" spans="1:14">
      <c r="A12" s="812" t="s">
        <v>90</v>
      </c>
      <c r="B12" s="812"/>
      <c r="C12" s="65">
        <v>5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</row>
    <row r="13" spans="1:14">
      <c r="A13" s="812" t="s">
        <v>91</v>
      </c>
      <c r="B13" s="812"/>
      <c r="C13" s="65">
        <v>5</v>
      </c>
      <c r="D13" s="165"/>
      <c r="E13" s="165"/>
      <c r="F13" s="165"/>
      <c r="G13" s="165"/>
      <c r="H13" s="165"/>
      <c r="I13" s="165"/>
      <c r="J13" s="165"/>
      <c r="K13" s="165"/>
      <c r="L13" s="165"/>
      <c r="M13" s="165"/>
    </row>
    <row r="14" spans="1:14">
      <c r="A14" s="808" t="s">
        <v>92</v>
      </c>
      <c r="B14" s="809"/>
      <c r="C14" s="65">
        <v>5</v>
      </c>
      <c r="D14" s="165"/>
      <c r="E14" s="165"/>
      <c r="F14" s="165"/>
      <c r="G14" s="165"/>
      <c r="H14" s="165"/>
      <c r="I14" s="165"/>
      <c r="J14" s="165"/>
      <c r="K14" s="165"/>
      <c r="L14" s="165"/>
      <c r="M14" s="165"/>
    </row>
    <row r="15" spans="1:14">
      <c r="A15" s="808" t="s">
        <v>15</v>
      </c>
      <c r="B15" s="809"/>
      <c r="C15" s="65">
        <v>5</v>
      </c>
      <c r="D15" s="165"/>
      <c r="E15" s="165"/>
      <c r="F15" s="165"/>
      <c r="G15" s="165"/>
      <c r="H15" s="165"/>
      <c r="I15" s="165"/>
      <c r="J15" s="165"/>
      <c r="K15" s="165"/>
      <c r="L15" s="165"/>
      <c r="M15" s="165"/>
    </row>
    <row r="16" spans="1:14">
      <c r="A16" s="808" t="s">
        <v>16</v>
      </c>
      <c r="B16" s="809"/>
      <c r="C16" s="65">
        <v>5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</row>
    <row r="17" spans="1:13">
      <c r="A17" s="808" t="s">
        <v>17</v>
      </c>
      <c r="B17" s="809"/>
      <c r="C17" s="65">
        <v>5</v>
      </c>
      <c r="D17" s="165"/>
      <c r="E17" s="165"/>
      <c r="F17" s="165"/>
      <c r="G17" s="165"/>
      <c r="H17" s="165"/>
      <c r="I17" s="165"/>
      <c r="J17" s="165"/>
      <c r="K17" s="165"/>
      <c r="L17" s="165"/>
      <c r="M17" s="165"/>
    </row>
    <row r="18" spans="1:13">
      <c r="A18" s="808" t="s">
        <v>81</v>
      </c>
      <c r="B18" s="809"/>
      <c r="C18" s="65">
        <v>5</v>
      </c>
      <c r="D18" s="165"/>
      <c r="E18" s="165"/>
      <c r="F18" s="165"/>
      <c r="G18" s="165"/>
      <c r="H18" s="165"/>
      <c r="I18" s="165"/>
      <c r="J18" s="165"/>
      <c r="K18" s="165"/>
      <c r="L18" s="165"/>
      <c r="M18" s="165"/>
    </row>
    <row r="19" spans="1:13">
      <c r="A19" s="810" t="s">
        <v>126</v>
      </c>
      <c r="B19" s="811"/>
      <c r="C19" s="65">
        <v>5</v>
      </c>
      <c r="D19" s="165"/>
      <c r="E19" s="165"/>
      <c r="F19" s="165"/>
      <c r="G19" s="165"/>
      <c r="H19" s="165"/>
      <c r="I19" s="165"/>
      <c r="J19" s="165"/>
      <c r="K19" s="165"/>
      <c r="L19" s="165"/>
      <c r="M19" s="165"/>
    </row>
    <row r="20" spans="1:13">
      <c r="A20" s="810" t="s">
        <v>89</v>
      </c>
      <c r="B20" s="811"/>
      <c r="C20" s="65">
        <v>5</v>
      </c>
      <c r="D20" s="165"/>
      <c r="E20" s="165"/>
      <c r="F20" s="165"/>
      <c r="G20" s="165"/>
      <c r="H20" s="165"/>
      <c r="I20" s="165"/>
      <c r="J20" s="165"/>
      <c r="K20" s="165"/>
      <c r="L20" s="165"/>
      <c r="M20" s="165"/>
    </row>
    <row r="21" spans="1:13">
      <c r="A21" s="806" t="s">
        <v>82</v>
      </c>
      <c r="B21" s="807"/>
      <c r="C21" s="387">
        <v>5</v>
      </c>
      <c r="D21" s="388"/>
      <c r="E21" s="388"/>
      <c r="F21" s="388"/>
      <c r="G21" s="388"/>
      <c r="H21" s="388"/>
      <c r="I21" s="388"/>
      <c r="J21" s="388"/>
      <c r="K21" s="388"/>
      <c r="L21" s="388"/>
      <c r="M21" s="388"/>
    </row>
  </sheetData>
  <mergeCells count="27">
    <mergeCell ref="L1:M1"/>
    <mergeCell ref="L2:M2"/>
    <mergeCell ref="A3:L3"/>
    <mergeCell ref="A11:B11"/>
    <mergeCell ref="A12:B12"/>
    <mergeCell ref="L4:L5"/>
    <mergeCell ref="M4:M5"/>
    <mergeCell ref="A13:B13"/>
    <mergeCell ref="A1:A2"/>
    <mergeCell ref="B1:K2"/>
    <mergeCell ref="A10:B10"/>
    <mergeCell ref="A4:B5"/>
    <mergeCell ref="C4:C5"/>
    <mergeCell ref="K4:K5"/>
    <mergeCell ref="D4:J4"/>
    <mergeCell ref="A6:B6"/>
    <mergeCell ref="A7:B7"/>
    <mergeCell ref="A8:B8"/>
    <mergeCell ref="A9:B9"/>
    <mergeCell ref="A21:B21"/>
    <mergeCell ref="A14:B14"/>
    <mergeCell ref="A17:B17"/>
    <mergeCell ref="A18:B18"/>
    <mergeCell ref="A19:B19"/>
    <mergeCell ref="A20:B20"/>
    <mergeCell ref="A15:B15"/>
    <mergeCell ref="A16:B16"/>
  </mergeCells>
  <hyperlinks>
    <hyperlink ref="N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L2:M2</xm:sqref>
        </x14:dataValidation>
      </x14:dataValidations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11"/>
  <sheetViews>
    <sheetView view="pageBreakPreview" zoomScale="85" zoomScaleSheetLayoutView="85" workbookViewId="0">
      <selection activeCell="E1" sqref="E1"/>
    </sheetView>
  </sheetViews>
  <sheetFormatPr defaultColWidth="9" defaultRowHeight="19.5"/>
  <cols>
    <col min="1" max="1" width="9.75" style="166" customWidth="1"/>
    <col min="2" max="2" width="37.875" style="166" customWidth="1"/>
    <col min="3" max="4" width="47.75" style="166" customWidth="1"/>
    <col min="5" max="16384" width="9" style="166"/>
  </cols>
  <sheetData>
    <row r="1" spans="1:5" s="14" customFormat="1" ht="26.25" customHeight="1">
      <c r="A1" s="592" t="s">
        <v>40</v>
      </c>
      <c r="B1" s="654" t="s">
        <v>226</v>
      </c>
      <c r="C1" s="655"/>
      <c r="D1" s="74" t="s">
        <v>228</v>
      </c>
      <c r="E1" s="420" t="s">
        <v>447</v>
      </c>
    </row>
    <row r="2" spans="1:5" s="14" customFormat="1" ht="26.25">
      <c r="A2" s="592"/>
      <c r="B2" s="631"/>
      <c r="C2" s="632"/>
      <c r="D2" s="75" t="s">
        <v>229</v>
      </c>
    </row>
    <row r="3" spans="1:5" s="185" customFormat="1" ht="21">
      <c r="A3" s="793" t="s">
        <v>387</v>
      </c>
      <c r="B3" s="794"/>
      <c r="C3" s="794"/>
      <c r="D3" s="794"/>
    </row>
    <row r="4" spans="1:5" ht="21">
      <c r="A4" s="186" t="s">
        <v>84</v>
      </c>
      <c r="B4" s="186" t="s">
        <v>385</v>
      </c>
      <c r="C4" s="186" t="s">
        <v>83</v>
      </c>
      <c r="D4" s="186" t="s">
        <v>386</v>
      </c>
    </row>
    <row r="5" spans="1:5" ht="39">
      <c r="A5" s="169">
        <v>1</v>
      </c>
      <c r="B5" s="201" t="s">
        <v>411</v>
      </c>
      <c r="C5" s="171"/>
      <c r="D5" s="171"/>
    </row>
    <row r="6" spans="1:5" ht="78">
      <c r="A6" s="169">
        <v>2</v>
      </c>
      <c r="B6" s="201" t="s">
        <v>412</v>
      </c>
      <c r="C6" s="171"/>
      <c r="D6" s="171"/>
    </row>
    <row r="7" spans="1:5" ht="39">
      <c r="A7" s="187">
        <v>3</v>
      </c>
      <c r="B7" s="201" t="s">
        <v>413</v>
      </c>
      <c r="C7" s="171"/>
      <c r="D7" s="171"/>
    </row>
    <row r="8" spans="1:5" ht="58.5">
      <c r="A8" s="187">
        <v>4</v>
      </c>
      <c r="B8" s="201" t="s">
        <v>414</v>
      </c>
      <c r="C8" s="171"/>
      <c r="D8" s="171"/>
    </row>
    <row r="9" spans="1:5" ht="39">
      <c r="A9" s="187">
        <v>5</v>
      </c>
      <c r="B9" s="201" t="s">
        <v>415</v>
      </c>
      <c r="C9" s="171"/>
      <c r="D9" s="171"/>
    </row>
    <row r="10" spans="1:5" ht="39">
      <c r="A10" s="167">
        <v>6</v>
      </c>
      <c r="B10" s="201" t="s">
        <v>416</v>
      </c>
      <c r="C10" s="165"/>
      <c r="D10" s="165"/>
    </row>
    <row r="11" spans="1:5" ht="39">
      <c r="A11" s="168">
        <v>7</v>
      </c>
      <c r="B11" s="201" t="s">
        <v>417</v>
      </c>
      <c r="C11" s="165"/>
      <c r="D11" s="165"/>
    </row>
  </sheetData>
  <mergeCells count="3">
    <mergeCell ref="A1:A2"/>
    <mergeCell ref="B1:C2"/>
    <mergeCell ref="A3:D3"/>
  </mergeCells>
  <hyperlinks>
    <hyperlink ref="E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D2</xm:sqref>
        </x14:dataValidation>
      </x14:dataValidations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21"/>
  <sheetViews>
    <sheetView view="pageBreakPreview" zoomScale="80" zoomScaleSheetLayoutView="80" workbookViewId="0">
      <selection activeCell="I1" sqref="I1"/>
    </sheetView>
  </sheetViews>
  <sheetFormatPr defaultColWidth="9" defaultRowHeight="19.5"/>
  <cols>
    <col min="1" max="1" width="13.25" style="28" customWidth="1"/>
    <col min="2" max="2" width="27.625" style="28" customWidth="1"/>
    <col min="3" max="3" width="11.75" style="28" customWidth="1"/>
    <col min="4" max="5" width="27.875" style="28" customWidth="1"/>
    <col min="6" max="8" width="14.875" style="28" customWidth="1"/>
    <col min="9" max="16384" width="9" style="28"/>
  </cols>
  <sheetData>
    <row r="1" spans="1:9" s="14" customFormat="1" ht="26.25" customHeight="1">
      <c r="A1" s="592" t="s">
        <v>40</v>
      </c>
      <c r="B1" s="654" t="s">
        <v>227</v>
      </c>
      <c r="C1" s="655"/>
      <c r="D1" s="655"/>
      <c r="E1" s="655"/>
      <c r="F1" s="655"/>
      <c r="G1" s="669" t="s">
        <v>228</v>
      </c>
      <c r="H1" s="670"/>
      <c r="I1" s="420" t="s">
        <v>447</v>
      </c>
    </row>
    <row r="2" spans="1:9" s="14" customFormat="1" ht="26.25">
      <c r="A2" s="592"/>
      <c r="B2" s="631"/>
      <c r="C2" s="632"/>
      <c r="D2" s="632"/>
      <c r="E2" s="632"/>
      <c r="F2" s="632"/>
      <c r="G2" s="815" t="s">
        <v>229</v>
      </c>
      <c r="H2" s="816"/>
    </row>
    <row r="3" spans="1:9">
      <c r="A3" s="820"/>
      <c r="B3" s="822"/>
      <c r="C3" s="823"/>
      <c r="D3" s="822"/>
      <c r="E3" s="822"/>
      <c r="F3" s="822"/>
      <c r="G3" s="824"/>
      <c r="H3" s="824"/>
    </row>
    <row r="4" spans="1:9" ht="58.5">
      <c r="A4" s="591" t="s">
        <v>0</v>
      </c>
      <c r="B4" s="591"/>
      <c r="C4" s="390" t="s">
        <v>1</v>
      </c>
      <c r="D4" s="391" t="s">
        <v>53</v>
      </c>
      <c r="E4" s="392" t="s">
        <v>35</v>
      </c>
      <c r="F4" s="392" t="s">
        <v>54</v>
      </c>
      <c r="G4" s="392" t="s">
        <v>34</v>
      </c>
      <c r="H4" s="392" t="s">
        <v>5</v>
      </c>
    </row>
    <row r="5" spans="1:9" ht="22.5" customHeight="1">
      <c r="A5" s="817" t="s">
        <v>6</v>
      </c>
      <c r="B5" s="817"/>
      <c r="C5" s="393"/>
      <c r="D5" s="30"/>
      <c r="E5" s="32"/>
      <c r="F5" s="394"/>
      <c r="G5" s="395"/>
      <c r="H5" s="30"/>
    </row>
    <row r="6" spans="1:9" ht="23.25" customHeight="1">
      <c r="A6" s="817" t="s">
        <v>7</v>
      </c>
      <c r="B6" s="817"/>
      <c r="C6" s="393"/>
      <c r="D6" s="30"/>
      <c r="E6" s="32"/>
      <c r="F6" s="394"/>
      <c r="G6" s="395"/>
      <c r="H6" s="30"/>
    </row>
    <row r="7" spans="1:9" ht="23.25" customHeight="1">
      <c r="A7" s="817" t="s">
        <v>8</v>
      </c>
      <c r="B7" s="817"/>
      <c r="C7" s="393"/>
      <c r="D7" s="30"/>
      <c r="E7" s="32"/>
      <c r="F7" s="394"/>
      <c r="G7" s="395"/>
      <c r="H7" s="30"/>
    </row>
    <row r="8" spans="1:9" ht="23.25" customHeight="1">
      <c r="A8" s="817" t="s">
        <v>9</v>
      </c>
      <c r="B8" s="817"/>
      <c r="C8" s="393"/>
      <c r="D8" s="30"/>
      <c r="E8" s="32"/>
      <c r="F8" s="394"/>
      <c r="G8" s="395"/>
      <c r="H8" s="30"/>
    </row>
    <row r="9" spans="1:9" ht="23.25" customHeight="1">
      <c r="A9" s="817" t="s">
        <v>10</v>
      </c>
      <c r="B9" s="817"/>
      <c r="C9" s="393"/>
      <c r="D9" s="30"/>
      <c r="E9" s="32"/>
      <c r="F9" s="394"/>
      <c r="G9" s="395"/>
      <c r="H9" s="30"/>
    </row>
    <row r="10" spans="1:9" ht="23.25" customHeight="1">
      <c r="A10" s="817" t="s">
        <v>11</v>
      </c>
      <c r="B10" s="817"/>
      <c r="C10" s="393"/>
      <c r="D10" s="30"/>
      <c r="E10" s="32"/>
      <c r="F10" s="394"/>
      <c r="G10" s="395"/>
      <c r="H10" s="30"/>
    </row>
    <row r="11" spans="1:9" ht="23.25" customHeight="1">
      <c r="A11" s="817" t="s">
        <v>90</v>
      </c>
      <c r="B11" s="817"/>
      <c r="C11" s="393"/>
      <c r="D11" s="30"/>
      <c r="E11" s="396"/>
      <c r="F11" s="394"/>
      <c r="G11" s="395"/>
      <c r="H11" s="30"/>
    </row>
    <row r="12" spans="1:9" ht="21" customHeight="1">
      <c r="A12" s="817" t="s">
        <v>91</v>
      </c>
      <c r="B12" s="817"/>
      <c r="C12" s="393"/>
      <c r="D12" s="30"/>
      <c r="E12" s="32"/>
      <c r="F12" s="394"/>
      <c r="G12" s="395"/>
      <c r="H12" s="30"/>
    </row>
    <row r="13" spans="1:9">
      <c r="A13" s="818" t="s">
        <v>92</v>
      </c>
      <c r="B13" s="819"/>
      <c r="C13" s="397"/>
      <c r="D13" s="30"/>
      <c r="E13" s="32"/>
      <c r="F13" s="394"/>
      <c r="G13" s="395"/>
      <c r="H13" s="30"/>
    </row>
    <row r="14" spans="1:9">
      <c r="A14" s="818" t="s">
        <v>15</v>
      </c>
      <c r="B14" s="819"/>
      <c r="C14" s="397"/>
      <c r="D14" s="30"/>
      <c r="E14" s="32"/>
      <c r="F14" s="394"/>
      <c r="G14" s="395"/>
      <c r="H14" s="30"/>
    </row>
    <row r="15" spans="1:9">
      <c r="A15" s="818" t="s">
        <v>16</v>
      </c>
      <c r="B15" s="819"/>
      <c r="C15" s="397"/>
      <c r="D15" s="30"/>
      <c r="E15" s="32"/>
      <c r="F15" s="394"/>
      <c r="G15" s="395"/>
      <c r="H15" s="30"/>
    </row>
    <row r="16" spans="1:9">
      <c r="A16" s="818" t="s">
        <v>17</v>
      </c>
      <c r="B16" s="819"/>
      <c r="C16" s="397"/>
      <c r="D16" s="30"/>
      <c r="E16" s="32"/>
      <c r="F16" s="394"/>
      <c r="G16" s="395"/>
      <c r="H16" s="30"/>
    </row>
    <row r="17" spans="1:8">
      <c r="A17" s="820" t="s">
        <v>18</v>
      </c>
      <c r="B17" s="821"/>
      <c r="C17" s="398"/>
      <c r="D17" s="30"/>
      <c r="E17" s="32"/>
      <c r="F17" s="394"/>
      <c r="G17" s="395"/>
      <c r="H17" s="30"/>
    </row>
    <row r="18" spans="1:8" ht="23.25" customHeight="1">
      <c r="A18" s="581" t="s">
        <v>126</v>
      </c>
      <c r="B18" s="582"/>
      <c r="C18" s="399"/>
      <c r="D18" s="30"/>
      <c r="E18" s="32"/>
      <c r="F18" s="394"/>
      <c r="G18" s="395"/>
      <c r="H18" s="30"/>
    </row>
    <row r="19" spans="1:8">
      <c r="A19" s="651" t="s">
        <v>19</v>
      </c>
      <c r="B19" s="651"/>
      <c r="C19" s="400"/>
      <c r="D19" s="348"/>
      <c r="E19" s="401"/>
      <c r="F19" s="402"/>
      <c r="G19" s="403"/>
      <c r="H19" s="348"/>
    </row>
    <row r="21" spans="1:8">
      <c r="A21" s="136"/>
    </row>
  </sheetData>
  <mergeCells count="21">
    <mergeCell ref="A18:B18"/>
    <mergeCell ref="A6:B6"/>
    <mergeCell ref="A3:H3"/>
    <mergeCell ref="A4:B4"/>
    <mergeCell ref="A5:B5"/>
    <mergeCell ref="G1:H1"/>
    <mergeCell ref="G2:H2"/>
    <mergeCell ref="A1:A2"/>
    <mergeCell ref="B1:F2"/>
    <mergeCell ref="A19:B19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5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G2</xm:sqref>
        </x14:dataValidation>
      </x14:dataValidations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6"/>
  <sheetViews>
    <sheetView view="pageBreakPreview" zoomScale="85" zoomScaleSheetLayoutView="85" workbookViewId="0">
      <selection activeCell="B1" sqref="B1:I2"/>
    </sheetView>
  </sheetViews>
  <sheetFormatPr defaultColWidth="9" defaultRowHeight="23.25"/>
  <cols>
    <col min="1" max="1" width="9.75" style="10" customWidth="1"/>
    <col min="2" max="2" width="30.875" style="10" customWidth="1"/>
    <col min="3" max="3" width="11.375" style="10" customWidth="1"/>
    <col min="4" max="8" width="7.375" style="10" customWidth="1"/>
    <col min="9" max="9" width="11.375" style="10" customWidth="1"/>
    <col min="10" max="11" width="14.625" style="10" customWidth="1"/>
    <col min="12" max="16384" width="9" style="10"/>
  </cols>
  <sheetData>
    <row r="1" spans="1:12" s="14" customFormat="1" ht="26.25" customHeight="1">
      <c r="A1" s="592" t="s">
        <v>40</v>
      </c>
      <c r="B1" s="654" t="s">
        <v>505</v>
      </c>
      <c r="C1" s="655"/>
      <c r="D1" s="655"/>
      <c r="E1" s="655"/>
      <c r="F1" s="655"/>
      <c r="G1" s="655"/>
      <c r="H1" s="655"/>
      <c r="I1" s="655"/>
      <c r="J1" s="648" t="s">
        <v>228</v>
      </c>
      <c r="K1" s="648"/>
      <c r="L1" s="420" t="s">
        <v>447</v>
      </c>
    </row>
    <row r="2" spans="1:12" s="14" customFormat="1" ht="26.25">
      <c r="A2" s="592"/>
      <c r="B2" s="631"/>
      <c r="C2" s="632"/>
      <c r="D2" s="632"/>
      <c r="E2" s="632"/>
      <c r="F2" s="632"/>
      <c r="G2" s="632"/>
      <c r="H2" s="632"/>
      <c r="I2" s="632"/>
      <c r="J2" s="688" t="s">
        <v>229</v>
      </c>
      <c r="K2" s="688"/>
    </row>
    <row r="3" spans="1:12" s="1" customFormat="1">
      <c r="A3" s="828"/>
      <c r="B3" s="829"/>
      <c r="C3" s="829"/>
      <c r="D3" s="829"/>
      <c r="E3" s="829"/>
      <c r="F3" s="829"/>
      <c r="G3" s="829"/>
      <c r="H3" s="829"/>
      <c r="I3" s="830"/>
      <c r="J3" s="831"/>
    </row>
    <row r="4" spans="1:12" s="9" customFormat="1">
      <c r="A4" s="832" t="s">
        <v>0</v>
      </c>
      <c r="B4" s="833"/>
      <c r="C4" s="836" t="s">
        <v>1</v>
      </c>
      <c r="D4" s="838" t="s">
        <v>372</v>
      </c>
      <c r="E4" s="839"/>
      <c r="F4" s="839"/>
      <c r="G4" s="839"/>
      <c r="H4" s="839"/>
      <c r="I4" s="836" t="s">
        <v>374</v>
      </c>
      <c r="J4" s="836" t="s">
        <v>80</v>
      </c>
      <c r="K4" s="825" t="s">
        <v>5</v>
      </c>
    </row>
    <row r="5" spans="1:12" s="9" customFormat="1">
      <c r="A5" s="834"/>
      <c r="B5" s="835"/>
      <c r="C5" s="837"/>
      <c r="D5" s="162" t="s">
        <v>366</v>
      </c>
      <c r="E5" s="162" t="s">
        <v>367</v>
      </c>
      <c r="F5" s="162" t="s">
        <v>368</v>
      </c>
      <c r="G5" s="162" t="s">
        <v>369</v>
      </c>
      <c r="H5" s="162" t="s">
        <v>370</v>
      </c>
      <c r="I5" s="837"/>
      <c r="J5" s="837"/>
      <c r="K5" s="826"/>
    </row>
    <row r="6" spans="1:12" s="7" customFormat="1">
      <c r="A6" s="827" t="s">
        <v>388</v>
      </c>
      <c r="B6" s="827"/>
      <c r="C6" s="84">
        <v>5</v>
      </c>
      <c r="D6" s="84"/>
      <c r="E6" s="84"/>
      <c r="F6" s="84"/>
      <c r="G6" s="84"/>
      <c r="H6" s="84"/>
      <c r="I6" s="84"/>
      <c r="J6" s="163"/>
      <c r="K6" s="163"/>
    </row>
  </sheetData>
  <mergeCells count="12">
    <mergeCell ref="K4:K5"/>
    <mergeCell ref="A6:B6"/>
    <mergeCell ref="A1:A2"/>
    <mergeCell ref="B1:I2"/>
    <mergeCell ref="J1:K1"/>
    <mergeCell ref="J2:K2"/>
    <mergeCell ref="A3:J3"/>
    <mergeCell ref="A4:B5"/>
    <mergeCell ref="C4:C5"/>
    <mergeCell ref="D4:H4"/>
    <mergeCell ref="I4:I5"/>
    <mergeCell ref="J4:J5"/>
  </mergeCells>
  <hyperlinks>
    <hyperlink ref="L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J2:K2</xm:sqref>
        </x14:dataValidation>
      </x14:dataValidations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9"/>
  <sheetViews>
    <sheetView view="pageBreakPreview" zoomScale="85" zoomScaleSheetLayoutView="85" workbookViewId="0">
      <selection activeCell="B5" sqref="B5:B9"/>
    </sheetView>
  </sheetViews>
  <sheetFormatPr defaultColWidth="9" defaultRowHeight="19.5"/>
  <cols>
    <col min="1" max="1" width="9.75" style="166" customWidth="1"/>
    <col min="2" max="2" width="37.875" style="166" customWidth="1"/>
    <col min="3" max="4" width="47.75" style="166" customWidth="1"/>
    <col min="5" max="16384" width="9" style="166"/>
  </cols>
  <sheetData>
    <row r="1" spans="1:5" s="14" customFormat="1" ht="26.25" customHeight="1">
      <c r="A1" s="592" t="s">
        <v>40</v>
      </c>
      <c r="B1" s="654" t="s">
        <v>506</v>
      </c>
      <c r="C1" s="655"/>
      <c r="D1" s="74" t="s">
        <v>228</v>
      </c>
      <c r="E1" s="420" t="s">
        <v>447</v>
      </c>
    </row>
    <row r="2" spans="1:5" s="14" customFormat="1" ht="26.25">
      <c r="A2" s="592"/>
      <c r="B2" s="631"/>
      <c r="C2" s="632"/>
      <c r="D2" s="75" t="s">
        <v>229</v>
      </c>
    </row>
    <row r="3" spans="1:5" s="185" customFormat="1" ht="21">
      <c r="A3" s="793" t="s">
        <v>387</v>
      </c>
      <c r="B3" s="794"/>
      <c r="C3" s="794"/>
      <c r="D3" s="794"/>
    </row>
    <row r="4" spans="1:5" ht="21">
      <c r="A4" s="186" t="s">
        <v>84</v>
      </c>
      <c r="B4" s="204" t="s">
        <v>385</v>
      </c>
      <c r="C4" s="204" t="s">
        <v>83</v>
      </c>
      <c r="D4" s="204" t="s">
        <v>386</v>
      </c>
    </row>
    <row r="5" spans="1:5" ht="58.5">
      <c r="A5" s="202">
        <v>1</v>
      </c>
      <c r="B5" s="164" t="s">
        <v>418</v>
      </c>
      <c r="C5" s="171"/>
      <c r="D5" s="171"/>
    </row>
    <row r="6" spans="1:5" ht="39">
      <c r="A6" s="202">
        <v>2</v>
      </c>
      <c r="B6" s="164" t="s">
        <v>419</v>
      </c>
      <c r="C6" s="171"/>
      <c r="D6" s="171"/>
    </row>
    <row r="7" spans="1:5" ht="39">
      <c r="A7" s="203">
        <v>3</v>
      </c>
      <c r="B7" s="164" t="s">
        <v>420</v>
      </c>
      <c r="C7" s="171"/>
      <c r="D7" s="171"/>
    </row>
    <row r="8" spans="1:5" ht="39">
      <c r="A8" s="203">
        <v>4</v>
      </c>
      <c r="B8" s="164" t="s">
        <v>421</v>
      </c>
      <c r="C8" s="171"/>
      <c r="D8" s="171"/>
    </row>
    <row r="9" spans="1:5" ht="39">
      <c r="A9" s="203">
        <v>5</v>
      </c>
      <c r="B9" s="164" t="s">
        <v>422</v>
      </c>
      <c r="C9" s="171"/>
      <c r="D9" s="171"/>
    </row>
  </sheetData>
  <mergeCells count="3">
    <mergeCell ref="A1:A2"/>
    <mergeCell ref="B1:C2"/>
    <mergeCell ref="A3:D3"/>
  </mergeCells>
  <hyperlinks>
    <hyperlink ref="E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D2</xm:sqref>
        </x14:dataValidation>
      </x14:dataValidations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I12"/>
  <sheetViews>
    <sheetView view="pageBreakPreview" zoomScale="85" zoomScaleNormal="100" zoomScaleSheetLayoutView="85" workbookViewId="0">
      <selection activeCell="B1" sqref="B1:G2"/>
    </sheetView>
  </sheetViews>
  <sheetFormatPr defaultColWidth="9" defaultRowHeight="19.5"/>
  <cols>
    <col min="1" max="1" width="8.75" style="166" customWidth="1"/>
    <col min="2" max="2" width="37.875" style="166" customWidth="1"/>
    <col min="3" max="3" width="28.875" style="166" customWidth="1"/>
    <col min="4" max="6" width="8.625" style="166" customWidth="1"/>
    <col min="7" max="8" width="37.125" style="166" customWidth="1"/>
    <col min="9" max="16384" width="9" style="166"/>
  </cols>
  <sheetData>
    <row r="1" spans="1:9" s="14" customFormat="1" ht="26.25" customHeight="1">
      <c r="A1" s="592" t="s">
        <v>40</v>
      </c>
      <c r="B1" s="654" t="s">
        <v>506</v>
      </c>
      <c r="C1" s="655"/>
      <c r="D1" s="655"/>
      <c r="E1" s="655"/>
      <c r="F1" s="655"/>
      <c r="G1" s="656"/>
      <c r="H1" s="74" t="s">
        <v>228</v>
      </c>
      <c r="I1" s="420" t="s">
        <v>447</v>
      </c>
    </row>
    <row r="2" spans="1:9" s="14" customFormat="1" ht="26.25">
      <c r="A2" s="592"/>
      <c r="B2" s="631"/>
      <c r="C2" s="632"/>
      <c r="D2" s="632"/>
      <c r="E2" s="632"/>
      <c r="F2" s="632"/>
      <c r="G2" s="633"/>
      <c r="H2" s="75" t="s">
        <v>229</v>
      </c>
    </row>
    <row r="3" spans="1:9" s="14" customFormat="1" ht="26.25">
      <c r="A3" s="182"/>
      <c r="B3" s="183"/>
      <c r="C3" s="183"/>
      <c r="D3" s="183"/>
      <c r="E3" s="183"/>
      <c r="F3" s="183"/>
      <c r="G3" s="183"/>
      <c r="H3" s="184"/>
    </row>
    <row r="4" spans="1:9" s="185" customFormat="1" ht="21">
      <c r="A4" s="840" t="s">
        <v>507</v>
      </c>
      <c r="B4" s="841"/>
      <c r="C4" s="841"/>
      <c r="D4" s="842"/>
      <c r="E4" s="842"/>
      <c r="F4" s="842"/>
      <c r="G4" s="842"/>
      <c r="H4" s="841"/>
    </row>
    <row r="5" spans="1:9" s="185" customFormat="1" ht="11.25" customHeight="1">
      <c r="A5" s="208"/>
      <c r="B5" s="209"/>
      <c r="C5" s="209"/>
      <c r="D5" s="210"/>
      <c r="E5" s="210"/>
      <c r="F5" s="210"/>
      <c r="G5" s="209"/>
      <c r="H5" s="209"/>
    </row>
    <row r="6" spans="1:9" ht="21" customHeight="1">
      <c r="A6" s="848" t="s">
        <v>20</v>
      </c>
      <c r="B6" s="848" t="s">
        <v>423</v>
      </c>
      <c r="C6" s="848" t="s">
        <v>424</v>
      </c>
      <c r="D6" s="843" t="s">
        <v>424</v>
      </c>
      <c r="E6" s="844"/>
      <c r="F6" s="845"/>
      <c r="G6" s="846" t="s">
        <v>426</v>
      </c>
      <c r="H6" s="848" t="s">
        <v>386</v>
      </c>
    </row>
    <row r="7" spans="1:9" ht="21">
      <c r="A7" s="849"/>
      <c r="B7" s="849"/>
      <c r="C7" s="849"/>
      <c r="D7" s="207" t="s">
        <v>1</v>
      </c>
      <c r="E7" s="207" t="s">
        <v>425</v>
      </c>
      <c r="F7" s="207" t="s">
        <v>237</v>
      </c>
      <c r="G7" s="847"/>
      <c r="H7" s="849"/>
    </row>
    <row r="8" spans="1:9" ht="21">
      <c r="A8" s="169"/>
      <c r="B8" s="205"/>
      <c r="C8" s="171"/>
      <c r="D8" s="171"/>
      <c r="E8" s="171"/>
      <c r="F8" s="171"/>
      <c r="G8" s="171"/>
      <c r="H8" s="171"/>
    </row>
    <row r="9" spans="1:9" ht="21">
      <c r="A9" s="169"/>
      <c r="B9" s="206"/>
      <c r="C9" s="171"/>
      <c r="D9" s="171"/>
      <c r="E9" s="171"/>
      <c r="F9" s="171"/>
      <c r="G9" s="171"/>
      <c r="H9" s="171"/>
    </row>
    <row r="10" spans="1:9" ht="21">
      <c r="A10" s="187"/>
      <c r="B10" s="206"/>
      <c r="C10" s="171"/>
      <c r="D10" s="171"/>
      <c r="E10" s="171"/>
      <c r="F10" s="171"/>
      <c r="G10" s="171"/>
      <c r="H10" s="171"/>
    </row>
    <row r="11" spans="1:9" ht="21">
      <c r="A11" s="187"/>
      <c r="B11" s="206"/>
      <c r="C11" s="171"/>
      <c r="D11" s="171"/>
      <c r="E11" s="171"/>
      <c r="F11" s="171"/>
      <c r="G11" s="171"/>
      <c r="H11" s="171"/>
    </row>
    <row r="12" spans="1:9" ht="21">
      <c r="A12" s="187"/>
      <c r="B12" s="206"/>
      <c r="C12" s="171"/>
      <c r="D12" s="171"/>
      <c r="E12" s="171"/>
      <c r="F12" s="171"/>
      <c r="G12" s="171"/>
      <c r="H12" s="171"/>
    </row>
  </sheetData>
  <mergeCells count="9">
    <mergeCell ref="B1:G2"/>
    <mergeCell ref="A1:A2"/>
    <mergeCell ref="A4:H4"/>
    <mergeCell ref="D6:F6"/>
    <mergeCell ref="G6:G7"/>
    <mergeCell ref="H6:H7"/>
    <mergeCell ref="B6:B7"/>
    <mergeCell ref="A6:A7"/>
    <mergeCell ref="C6:C7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6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H2:H3</xm:sqref>
        </x14:dataValidation>
      </x14:dataValidations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100" workbookViewId="0">
      <selection activeCell="AI51" sqref="AI51:AI52"/>
    </sheetView>
  </sheetViews>
  <sheetFormatPr defaultRowHeight="14.25"/>
  <sheetData/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X12"/>
  <sheetViews>
    <sheetView view="pageBreakPreview" zoomScale="71" zoomScaleSheetLayoutView="71" workbookViewId="0">
      <selection activeCell="W1" sqref="W1"/>
    </sheetView>
  </sheetViews>
  <sheetFormatPr defaultColWidth="9" defaultRowHeight="19.5"/>
  <cols>
    <col min="1" max="1" width="13.25" style="28" customWidth="1"/>
    <col min="2" max="2" width="34.125" style="28" customWidth="1"/>
    <col min="3" max="3" width="8.875" style="28" customWidth="1"/>
    <col min="4" max="4" width="4.625" style="28" customWidth="1"/>
    <col min="5" max="17" width="5.375" style="28" customWidth="1"/>
    <col min="18" max="18" width="22" style="28" customWidth="1"/>
    <col min="19" max="20" width="14.375" style="28" customWidth="1"/>
    <col min="21" max="21" width="12.375" style="28" customWidth="1"/>
    <col min="22" max="22" width="11.125" style="28" customWidth="1"/>
    <col min="23" max="23" width="16.625" style="28" customWidth="1"/>
    <col min="24" max="24" width="44.125" style="28" customWidth="1"/>
    <col min="25" max="25" width="33.625" style="28" customWidth="1"/>
    <col min="26" max="26" width="44.75" style="28" customWidth="1"/>
    <col min="27" max="27" width="31.625" style="28" customWidth="1"/>
    <col min="28" max="16384" width="9" style="28"/>
  </cols>
  <sheetData>
    <row r="1" spans="1:24" s="14" customFormat="1" ht="26.25">
      <c r="A1" s="468" t="s">
        <v>40</v>
      </c>
      <c r="B1" s="524" t="s">
        <v>231</v>
      </c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  <c r="O1" s="525"/>
      <c r="P1" s="525"/>
      <c r="Q1" s="525"/>
      <c r="R1" s="525"/>
      <c r="S1" s="525"/>
      <c r="T1" s="469" t="s">
        <v>228</v>
      </c>
      <c r="U1" s="469"/>
      <c r="V1" s="469"/>
      <c r="W1" s="420" t="s">
        <v>447</v>
      </c>
    </row>
    <row r="2" spans="1:24" s="14" customFormat="1" ht="26.25">
      <c r="A2" s="468"/>
      <c r="B2" s="526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Q2" s="527"/>
      <c r="R2" s="527"/>
      <c r="S2" s="527"/>
      <c r="T2" s="503" t="s">
        <v>229</v>
      </c>
      <c r="U2" s="504"/>
      <c r="V2" s="523"/>
      <c r="W2" s="414"/>
      <c r="X2" s="415"/>
    </row>
    <row r="3" spans="1:24">
      <c r="A3" s="266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</row>
    <row r="4" spans="1:24" ht="74.25" customHeight="1">
      <c r="A4" s="528" t="s">
        <v>0</v>
      </c>
      <c r="B4" s="529"/>
      <c r="C4" s="532" t="s">
        <v>1</v>
      </c>
      <c r="D4" s="534" t="s">
        <v>129</v>
      </c>
      <c r="E4" s="535"/>
      <c r="F4" s="535"/>
      <c r="G4" s="535"/>
      <c r="H4" s="535"/>
      <c r="I4" s="535"/>
      <c r="J4" s="536"/>
      <c r="K4" s="537" t="s">
        <v>2</v>
      </c>
      <c r="L4" s="538"/>
      <c r="M4" s="538"/>
      <c r="N4" s="538"/>
      <c r="O4" s="538"/>
      <c r="P4" s="538"/>
      <c r="Q4" s="539"/>
      <c r="R4" s="268" t="s">
        <v>130</v>
      </c>
      <c r="S4" s="517" t="s">
        <v>4</v>
      </c>
      <c r="T4" s="517" t="s">
        <v>34</v>
      </c>
      <c r="U4" s="519" t="s">
        <v>5</v>
      </c>
      <c r="V4" s="520"/>
    </row>
    <row r="5" spans="1:24" ht="21">
      <c r="A5" s="530"/>
      <c r="B5" s="531"/>
      <c r="C5" s="533"/>
      <c r="D5" s="94">
        <v>0.1</v>
      </c>
      <c r="E5" s="94">
        <v>0.2</v>
      </c>
      <c r="F5" s="94">
        <v>0.4</v>
      </c>
      <c r="G5" s="94">
        <v>0.6</v>
      </c>
      <c r="H5" s="94">
        <v>0.8</v>
      </c>
      <c r="I5" s="269">
        <v>1</v>
      </c>
      <c r="J5" s="269" t="s">
        <v>19</v>
      </c>
      <c r="K5" s="94">
        <v>0.1</v>
      </c>
      <c r="L5" s="270">
        <v>0.2</v>
      </c>
      <c r="M5" s="270">
        <v>0.4</v>
      </c>
      <c r="N5" s="270">
        <v>0.6</v>
      </c>
      <c r="O5" s="270">
        <v>0.8</v>
      </c>
      <c r="P5" s="271">
        <v>1</v>
      </c>
      <c r="Q5" s="271" t="s">
        <v>19</v>
      </c>
      <c r="R5" s="95"/>
      <c r="S5" s="518"/>
      <c r="T5" s="518"/>
      <c r="U5" s="521"/>
      <c r="V5" s="522"/>
    </row>
    <row r="6" spans="1:24" ht="23.25" customHeight="1">
      <c r="A6" s="515" t="s">
        <v>131</v>
      </c>
      <c r="B6" s="515"/>
      <c r="C6" s="104">
        <v>18</v>
      </c>
      <c r="D6" s="104"/>
      <c r="E6" s="104"/>
      <c r="F6" s="104"/>
      <c r="G6" s="104"/>
      <c r="H6" s="104"/>
      <c r="I6" s="104"/>
      <c r="J6" s="104"/>
      <c r="K6" s="104">
        <f>D6*K$5</f>
        <v>0</v>
      </c>
      <c r="L6" s="104">
        <f>E6*L$5</f>
        <v>0</v>
      </c>
      <c r="M6" s="104">
        <f t="shared" ref="M6:P6" si="0">F6*M$5</f>
        <v>0</v>
      </c>
      <c r="N6" s="104">
        <f t="shared" si="0"/>
        <v>0</v>
      </c>
      <c r="O6" s="104">
        <f t="shared" si="0"/>
        <v>0</v>
      </c>
      <c r="P6" s="104">
        <f t="shared" si="0"/>
        <v>0</v>
      </c>
      <c r="Q6" s="104">
        <f>SUM(K6:O6)</f>
        <v>0</v>
      </c>
      <c r="R6" s="223"/>
      <c r="S6" s="224"/>
      <c r="T6" s="225"/>
      <c r="U6" s="272"/>
      <c r="V6" s="273"/>
    </row>
    <row r="7" spans="1:24" ht="23.25" customHeight="1">
      <c r="A7" s="491" t="s">
        <v>132</v>
      </c>
      <c r="B7" s="492"/>
      <c r="C7" s="104">
        <v>18</v>
      </c>
      <c r="D7" s="104"/>
      <c r="E7" s="104"/>
      <c r="F7" s="104"/>
      <c r="G7" s="104"/>
      <c r="H7" s="104"/>
      <c r="I7" s="104"/>
      <c r="J7" s="104"/>
      <c r="K7" s="104">
        <f>D7*K$5</f>
        <v>0</v>
      </c>
      <c r="L7" s="104">
        <f t="shared" ref="L7:P12" si="1">E7*L$5</f>
        <v>0</v>
      </c>
      <c r="M7" s="104">
        <f t="shared" si="1"/>
        <v>0</v>
      </c>
      <c r="N7" s="104">
        <f t="shared" si="1"/>
        <v>0</v>
      </c>
      <c r="O7" s="104">
        <f t="shared" si="1"/>
        <v>0</v>
      </c>
      <c r="P7" s="104">
        <f t="shared" si="1"/>
        <v>0</v>
      </c>
      <c r="Q7" s="104">
        <f t="shared" ref="Q7:Q10" si="2">SUM(K7:O7)</f>
        <v>0</v>
      </c>
      <c r="R7" s="223"/>
      <c r="S7" s="224"/>
      <c r="T7" s="225"/>
      <c r="U7" s="272"/>
      <c r="V7" s="273"/>
    </row>
    <row r="8" spans="1:24" ht="23.25" customHeight="1">
      <c r="A8" s="491" t="s">
        <v>133</v>
      </c>
      <c r="B8" s="492"/>
      <c r="C8" s="104">
        <v>18</v>
      </c>
      <c r="D8" s="104"/>
      <c r="E8" s="104"/>
      <c r="F8" s="104"/>
      <c r="G8" s="104"/>
      <c r="H8" s="104"/>
      <c r="I8" s="104"/>
      <c r="J8" s="104"/>
      <c r="K8" s="104">
        <f>D8*K$5</f>
        <v>0</v>
      </c>
      <c r="L8" s="104">
        <f t="shared" si="1"/>
        <v>0</v>
      </c>
      <c r="M8" s="104">
        <f t="shared" si="1"/>
        <v>0</v>
      </c>
      <c r="N8" s="104">
        <f t="shared" si="1"/>
        <v>0</v>
      </c>
      <c r="O8" s="104">
        <f t="shared" si="1"/>
        <v>0</v>
      </c>
      <c r="P8" s="104">
        <f t="shared" si="1"/>
        <v>0</v>
      </c>
      <c r="Q8" s="104">
        <f t="shared" si="2"/>
        <v>0</v>
      </c>
      <c r="R8" s="223"/>
      <c r="S8" s="224"/>
      <c r="T8" s="225"/>
      <c r="U8" s="272"/>
      <c r="V8" s="273"/>
    </row>
    <row r="9" spans="1:24" ht="23.25" customHeight="1">
      <c r="A9" s="515" t="s">
        <v>134</v>
      </c>
      <c r="B9" s="515"/>
      <c r="C9" s="104">
        <v>18</v>
      </c>
      <c r="D9" s="104"/>
      <c r="E9" s="104"/>
      <c r="F9" s="104"/>
      <c r="G9" s="104"/>
      <c r="H9" s="104"/>
      <c r="I9" s="104"/>
      <c r="J9" s="104"/>
      <c r="K9" s="104">
        <f>D9*K$5</f>
        <v>0</v>
      </c>
      <c r="L9" s="104">
        <f t="shared" si="1"/>
        <v>0</v>
      </c>
      <c r="M9" s="104">
        <f t="shared" si="1"/>
        <v>0</v>
      </c>
      <c r="N9" s="104">
        <f t="shared" si="1"/>
        <v>0</v>
      </c>
      <c r="O9" s="104">
        <f t="shared" si="1"/>
        <v>0</v>
      </c>
      <c r="P9" s="104">
        <f t="shared" si="1"/>
        <v>0</v>
      </c>
      <c r="Q9" s="104">
        <f t="shared" si="2"/>
        <v>0</v>
      </c>
      <c r="R9" s="223"/>
      <c r="S9" s="224"/>
      <c r="T9" s="225"/>
      <c r="U9" s="274"/>
      <c r="V9" s="275"/>
    </row>
    <row r="10" spans="1:24" ht="23.25" customHeight="1">
      <c r="A10" s="515" t="s">
        <v>135</v>
      </c>
      <c r="B10" s="515"/>
      <c r="C10" s="104">
        <v>18</v>
      </c>
      <c r="D10" s="104"/>
      <c r="E10" s="104"/>
      <c r="F10" s="104"/>
      <c r="G10" s="104"/>
      <c r="H10" s="104"/>
      <c r="I10" s="104"/>
      <c r="J10" s="104"/>
      <c r="K10" s="104">
        <f>D10*K$5</f>
        <v>0</v>
      </c>
      <c r="L10" s="104">
        <f t="shared" si="1"/>
        <v>0</v>
      </c>
      <c r="M10" s="104">
        <f t="shared" si="1"/>
        <v>0</v>
      </c>
      <c r="N10" s="104">
        <f t="shared" si="1"/>
        <v>0</v>
      </c>
      <c r="O10" s="104">
        <f t="shared" si="1"/>
        <v>0</v>
      </c>
      <c r="P10" s="104">
        <f t="shared" si="1"/>
        <v>0</v>
      </c>
      <c r="Q10" s="104">
        <f t="shared" si="2"/>
        <v>0</v>
      </c>
      <c r="R10" s="223"/>
      <c r="S10" s="224"/>
      <c r="T10" s="225"/>
      <c r="U10" s="272"/>
      <c r="V10" s="273"/>
    </row>
    <row r="11" spans="1:24" ht="21">
      <c r="A11" s="516" t="s">
        <v>136</v>
      </c>
      <c r="B11" s="516"/>
      <c r="C11" s="104">
        <v>18</v>
      </c>
      <c r="D11" s="104"/>
      <c r="E11" s="104"/>
      <c r="F11" s="104"/>
      <c r="G11" s="104"/>
      <c r="H11" s="104"/>
      <c r="I11" s="104"/>
      <c r="J11" s="104"/>
      <c r="K11" s="104">
        <f>D11*K$5</f>
        <v>0</v>
      </c>
      <c r="L11" s="104">
        <f>E11*L$5</f>
        <v>0</v>
      </c>
      <c r="M11" s="104">
        <f>F11*M$5</f>
        <v>0</v>
      </c>
      <c r="N11" s="104">
        <f>G11*N$5</f>
        <v>0</v>
      </c>
      <c r="O11" s="104">
        <f>H11*O$5</f>
        <v>0</v>
      </c>
      <c r="P11" s="104">
        <f>I11*P$5</f>
        <v>0</v>
      </c>
      <c r="Q11" s="104">
        <f>SUM(K11:O11)</f>
        <v>0</v>
      </c>
      <c r="R11" s="223"/>
      <c r="S11" s="224"/>
      <c r="T11" s="225"/>
      <c r="U11" s="272"/>
      <c r="V11" s="273"/>
    </row>
    <row r="12" spans="1:24" ht="21">
      <c r="A12" s="514" t="s">
        <v>19</v>
      </c>
      <c r="B12" s="514"/>
      <c r="C12" s="104">
        <v>18</v>
      </c>
      <c r="D12" s="276"/>
      <c r="E12" s="198"/>
      <c r="F12" s="198"/>
      <c r="G12" s="198"/>
      <c r="H12" s="198"/>
      <c r="I12" s="198"/>
      <c r="J12" s="198"/>
      <c r="K12" s="277">
        <f t="shared" ref="K12" si="3">D12*K$5</f>
        <v>0</v>
      </c>
      <c r="L12" s="277">
        <f>E12*L$5</f>
        <v>0</v>
      </c>
      <c r="M12" s="277">
        <f t="shared" si="1"/>
        <v>0</v>
      </c>
      <c r="N12" s="277">
        <f t="shared" si="1"/>
        <v>0</v>
      </c>
      <c r="O12" s="277">
        <f t="shared" si="1"/>
        <v>0</v>
      </c>
      <c r="P12" s="277">
        <f t="shared" si="1"/>
        <v>0</v>
      </c>
      <c r="Q12" s="277">
        <f>SUM(K12:O12)</f>
        <v>0</v>
      </c>
      <c r="R12" s="199"/>
      <c r="S12" s="278"/>
      <c r="T12" s="279"/>
      <c r="U12" s="280"/>
      <c r="V12" s="281"/>
    </row>
  </sheetData>
  <mergeCells count="18">
    <mergeCell ref="T4:T5"/>
    <mergeCell ref="U4:V5"/>
    <mergeCell ref="A1:A2"/>
    <mergeCell ref="T1:V1"/>
    <mergeCell ref="T2:V2"/>
    <mergeCell ref="B1:S2"/>
    <mergeCell ref="A4:B5"/>
    <mergeCell ref="C4:C5"/>
    <mergeCell ref="D4:J4"/>
    <mergeCell ref="K4:Q4"/>
    <mergeCell ref="S4:S5"/>
    <mergeCell ref="A12:B12"/>
    <mergeCell ref="A6:B6"/>
    <mergeCell ref="A7:B7"/>
    <mergeCell ref="A8:B8"/>
    <mergeCell ref="A9:B9"/>
    <mergeCell ref="A10:B10"/>
    <mergeCell ref="A11:B11"/>
  </mergeCells>
  <hyperlinks>
    <hyperlink ref="W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54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W2 T2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L14"/>
  <sheetViews>
    <sheetView view="pageBreakPreview" zoomScale="70" zoomScaleSheetLayoutView="70" workbookViewId="0">
      <selection activeCell="F19" sqref="F19"/>
    </sheetView>
  </sheetViews>
  <sheetFormatPr defaultColWidth="9" defaultRowHeight="19.5"/>
  <cols>
    <col min="1" max="1" width="13.25" style="28" customWidth="1"/>
    <col min="2" max="2" width="26.875" style="28" customWidth="1"/>
    <col min="3" max="3" width="37.75" style="28" customWidth="1"/>
    <col min="4" max="7" width="7.875" style="28" customWidth="1"/>
    <col min="8" max="8" width="20" style="28" customWidth="1"/>
    <col min="9" max="9" width="39.5" style="28" customWidth="1"/>
    <col min="10" max="10" width="13.25" style="28" customWidth="1"/>
    <col min="11" max="11" width="14.75" style="28" customWidth="1"/>
    <col min="12" max="16384" width="9" style="28"/>
  </cols>
  <sheetData>
    <row r="1" spans="1:12" s="14" customFormat="1" ht="26.25">
      <c r="A1" s="468" t="s">
        <v>40</v>
      </c>
      <c r="B1" s="542" t="s">
        <v>232</v>
      </c>
      <c r="C1" s="525"/>
      <c r="D1" s="525"/>
      <c r="E1" s="525"/>
      <c r="F1" s="525"/>
      <c r="G1" s="525"/>
      <c r="H1" s="525"/>
      <c r="I1" s="469" t="s">
        <v>228</v>
      </c>
      <c r="J1" s="469"/>
      <c r="K1" s="469"/>
      <c r="L1" s="420" t="s">
        <v>447</v>
      </c>
    </row>
    <row r="2" spans="1:12" s="14" customFormat="1" ht="26.25">
      <c r="A2" s="468"/>
      <c r="B2" s="526"/>
      <c r="C2" s="527"/>
      <c r="D2" s="527"/>
      <c r="E2" s="527"/>
      <c r="F2" s="527"/>
      <c r="G2" s="527"/>
      <c r="H2" s="527"/>
      <c r="I2" s="503" t="s">
        <v>229</v>
      </c>
      <c r="J2" s="504"/>
      <c r="K2" s="523"/>
    </row>
    <row r="3" spans="1:12" ht="23.25">
      <c r="A3" s="243"/>
      <c r="B3" s="244"/>
      <c r="C3" s="246"/>
      <c r="D3" s="247"/>
      <c r="E3" s="246"/>
      <c r="F3" s="247"/>
      <c r="G3" s="247"/>
      <c r="H3" s="247"/>
      <c r="I3" s="247"/>
      <c r="J3" s="247"/>
      <c r="K3" s="89"/>
    </row>
    <row r="4" spans="1:12" ht="23.25" customHeight="1">
      <c r="A4" s="551" t="s">
        <v>137</v>
      </c>
      <c r="B4" s="552"/>
      <c r="C4" s="551" t="s">
        <v>55</v>
      </c>
      <c r="D4" s="543" t="s">
        <v>138</v>
      </c>
      <c r="E4" s="555"/>
      <c r="F4" s="543" t="s">
        <v>139</v>
      </c>
      <c r="G4" s="544"/>
      <c r="H4" s="545" t="s">
        <v>23</v>
      </c>
      <c r="I4" s="545" t="s">
        <v>24</v>
      </c>
      <c r="J4" s="545" t="s">
        <v>140</v>
      </c>
      <c r="K4" s="547" t="s">
        <v>141</v>
      </c>
    </row>
    <row r="5" spans="1:12" ht="107.25" customHeight="1">
      <c r="A5" s="553"/>
      <c r="B5" s="554"/>
      <c r="C5" s="553"/>
      <c r="D5" s="282" t="s">
        <v>32</v>
      </c>
      <c r="E5" s="282" t="s">
        <v>33</v>
      </c>
      <c r="F5" s="283" t="s">
        <v>32</v>
      </c>
      <c r="G5" s="283" t="s">
        <v>33</v>
      </c>
      <c r="H5" s="545"/>
      <c r="I5" s="546"/>
      <c r="J5" s="545"/>
      <c r="K5" s="548"/>
    </row>
    <row r="6" spans="1:12" ht="23.25" customHeight="1">
      <c r="A6" s="515" t="s">
        <v>457</v>
      </c>
      <c r="B6" s="515"/>
      <c r="C6" s="104"/>
      <c r="D6" s="104"/>
      <c r="E6" s="104"/>
      <c r="F6" s="104"/>
      <c r="G6" s="104"/>
      <c r="H6" s="104"/>
      <c r="I6" s="104"/>
      <c r="J6" s="104"/>
      <c r="K6" s="104"/>
    </row>
    <row r="7" spans="1:12">
      <c r="A7" s="549" t="s">
        <v>142</v>
      </c>
      <c r="B7" s="550"/>
      <c r="C7" s="284"/>
      <c r="D7" s="282"/>
      <c r="E7" s="282"/>
      <c r="F7" s="283"/>
      <c r="G7" s="283"/>
      <c r="H7" s="285"/>
      <c r="I7" s="284"/>
      <c r="J7" s="285"/>
      <c r="K7" s="286"/>
    </row>
    <row r="8" spans="1:12">
      <c r="A8" s="549" t="s">
        <v>143</v>
      </c>
      <c r="B8" s="550"/>
      <c r="C8" s="287"/>
      <c r="D8" s="282"/>
      <c r="E8" s="282"/>
      <c r="F8" s="283"/>
      <c r="G8" s="283"/>
      <c r="H8" s="285"/>
      <c r="I8" s="284"/>
      <c r="J8" s="285"/>
      <c r="K8" s="286"/>
    </row>
    <row r="9" spans="1:12">
      <c r="A9" s="549" t="s">
        <v>144</v>
      </c>
      <c r="B9" s="550"/>
      <c r="C9" s="284"/>
      <c r="D9" s="282"/>
      <c r="E9" s="282"/>
      <c r="F9" s="283"/>
      <c r="G9" s="283"/>
      <c r="H9" s="285"/>
      <c r="I9" s="284"/>
      <c r="J9" s="285"/>
      <c r="K9" s="286"/>
    </row>
    <row r="10" spans="1:12" ht="23.25" customHeight="1">
      <c r="A10" s="515" t="s">
        <v>457</v>
      </c>
      <c r="B10" s="515"/>
      <c r="C10" s="104"/>
      <c r="D10" s="104"/>
      <c r="E10" s="104"/>
      <c r="F10" s="104"/>
      <c r="G10" s="104"/>
      <c r="H10" s="104"/>
      <c r="I10" s="104"/>
      <c r="J10" s="104"/>
      <c r="K10" s="104"/>
    </row>
    <row r="11" spans="1:12">
      <c r="A11" s="549" t="s">
        <v>142</v>
      </c>
      <c r="B11" s="550"/>
      <c r="C11" s="284"/>
      <c r="D11" s="282"/>
      <c r="E11" s="282"/>
      <c r="F11" s="283"/>
      <c r="G11" s="283"/>
      <c r="H11" s="285"/>
      <c r="I11" s="284"/>
      <c r="J11" s="285"/>
      <c r="K11" s="286"/>
    </row>
    <row r="12" spans="1:12">
      <c r="A12" s="549" t="s">
        <v>143</v>
      </c>
      <c r="B12" s="550"/>
      <c r="C12" s="287"/>
      <c r="D12" s="282"/>
      <c r="E12" s="282"/>
      <c r="F12" s="283"/>
      <c r="G12" s="283"/>
      <c r="H12" s="285"/>
      <c r="I12" s="284"/>
      <c r="J12" s="285"/>
      <c r="K12" s="286"/>
    </row>
    <row r="13" spans="1:12">
      <c r="A13" s="549" t="s">
        <v>144</v>
      </c>
      <c r="B13" s="550"/>
      <c r="C13" s="284"/>
      <c r="D13" s="282"/>
      <c r="E13" s="282"/>
      <c r="F13" s="283"/>
      <c r="G13" s="283"/>
      <c r="H13" s="285"/>
      <c r="I13" s="284"/>
      <c r="J13" s="285"/>
      <c r="K13" s="286"/>
    </row>
    <row r="14" spans="1:12">
      <c r="A14" s="540" t="s">
        <v>19</v>
      </c>
      <c r="B14" s="541"/>
      <c r="C14" s="40"/>
      <c r="D14" s="40"/>
      <c r="E14" s="40"/>
      <c r="F14" s="40"/>
      <c r="G14" s="40"/>
      <c r="H14" s="40"/>
      <c r="I14" s="40"/>
      <c r="J14" s="40"/>
      <c r="K14" s="40"/>
    </row>
  </sheetData>
  <mergeCells count="21">
    <mergeCell ref="A12:B12"/>
    <mergeCell ref="A13:B13"/>
    <mergeCell ref="A4:B5"/>
    <mergeCell ref="C4:C5"/>
    <mergeCell ref="D4:E4"/>
    <mergeCell ref="A14:B14"/>
    <mergeCell ref="A1:A2"/>
    <mergeCell ref="I1:K1"/>
    <mergeCell ref="I2:K2"/>
    <mergeCell ref="B1:H2"/>
    <mergeCell ref="F4:G4"/>
    <mergeCell ref="I4:I5"/>
    <mergeCell ref="J4:J5"/>
    <mergeCell ref="K4:K5"/>
    <mergeCell ref="A6:B6"/>
    <mergeCell ref="A7:B7"/>
    <mergeCell ref="A8:B8"/>
    <mergeCell ref="H4:H5"/>
    <mergeCell ref="A9:B9"/>
    <mergeCell ref="A10:B10"/>
    <mergeCell ref="A11:B11"/>
  </mergeCells>
  <hyperlinks>
    <hyperlink ref="L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0" firstPageNumber="5" fitToWidth="0" fitToHeight="0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I2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X8"/>
  <sheetViews>
    <sheetView view="pageBreakPreview" zoomScale="66" zoomScaleSheetLayoutView="66" workbookViewId="0">
      <selection activeCell="X1" sqref="X1"/>
    </sheetView>
  </sheetViews>
  <sheetFormatPr defaultColWidth="9" defaultRowHeight="19.5"/>
  <cols>
    <col min="1" max="1" width="13.25" style="28" customWidth="1"/>
    <col min="2" max="2" width="34.125" style="28" customWidth="1"/>
    <col min="3" max="3" width="8.875" style="28" customWidth="1"/>
    <col min="4" max="4" width="4.625" style="28" customWidth="1"/>
    <col min="5" max="17" width="5.375" style="28" customWidth="1"/>
    <col min="18" max="18" width="22" style="28" customWidth="1"/>
    <col min="19" max="21" width="14.375" style="28" customWidth="1"/>
    <col min="22" max="22" width="12.375" style="28" customWidth="1"/>
    <col min="23" max="23" width="11.125" style="28" customWidth="1"/>
    <col min="24" max="24" width="16.625" style="28" customWidth="1"/>
    <col min="25" max="25" width="44.125" style="28" customWidth="1"/>
    <col min="26" max="26" width="33.625" style="28" customWidth="1"/>
    <col min="27" max="27" width="44.75" style="28" customWidth="1"/>
    <col min="28" max="28" width="31.625" style="28" customWidth="1"/>
    <col min="29" max="16384" width="9" style="28"/>
  </cols>
  <sheetData>
    <row r="1" spans="1:24" s="14" customFormat="1" ht="26.25">
      <c r="A1" s="468" t="s">
        <v>40</v>
      </c>
      <c r="B1" s="556" t="s">
        <v>233</v>
      </c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  <c r="T1" s="13"/>
      <c r="U1" s="558" t="s">
        <v>228</v>
      </c>
      <c r="V1" s="559"/>
      <c r="W1" s="560"/>
      <c r="X1" s="420" t="s">
        <v>447</v>
      </c>
    </row>
    <row r="2" spans="1:24" s="14" customFormat="1" ht="26.25">
      <c r="A2" s="468"/>
      <c r="B2" s="526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Q2" s="527"/>
      <c r="R2" s="527"/>
      <c r="S2" s="527"/>
      <c r="T2" s="17"/>
      <c r="U2" s="503" t="s">
        <v>229</v>
      </c>
      <c r="V2" s="504"/>
      <c r="W2" s="523"/>
    </row>
    <row r="3" spans="1:24" ht="23.25">
      <c r="A3" s="562"/>
      <c r="B3" s="563"/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  <c r="O3" s="563"/>
      <c r="P3" s="563"/>
      <c r="Q3" s="563"/>
      <c r="R3" s="563"/>
      <c r="S3" s="563"/>
      <c r="T3" s="563"/>
      <c r="U3" s="563"/>
      <c r="V3" s="563"/>
      <c r="W3" s="563"/>
      <c r="X3" s="564"/>
    </row>
    <row r="4" spans="1:24" ht="74.25" customHeight="1">
      <c r="A4" s="528" t="s">
        <v>0</v>
      </c>
      <c r="B4" s="529"/>
      <c r="C4" s="532" t="s">
        <v>1</v>
      </c>
      <c r="D4" s="534" t="s">
        <v>129</v>
      </c>
      <c r="E4" s="535"/>
      <c r="F4" s="535"/>
      <c r="G4" s="535"/>
      <c r="H4" s="535"/>
      <c r="I4" s="535"/>
      <c r="J4" s="536"/>
      <c r="K4" s="537" t="s">
        <v>2</v>
      </c>
      <c r="L4" s="538"/>
      <c r="M4" s="538"/>
      <c r="N4" s="538"/>
      <c r="O4" s="538"/>
      <c r="P4" s="538"/>
      <c r="Q4" s="539"/>
      <c r="R4" s="268" t="s">
        <v>130</v>
      </c>
      <c r="S4" s="517" t="s">
        <v>4</v>
      </c>
      <c r="T4" s="517" t="s">
        <v>145</v>
      </c>
      <c r="U4" s="517" t="s">
        <v>34</v>
      </c>
      <c r="V4" s="519" t="s">
        <v>5</v>
      </c>
      <c r="W4" s="520"/>
    </row>
    <row r="5" spans="1:24" ht="21">
      <c r="A5" s="530"/>
      <c r="B5" s="531"/>
      <c r="C5" s="533"/>
      <c r="D5" s="94">
        <v>0.1</v>
      </c>
      <c r="E5" s="94">
        <v>0.2</v>
      </c>
      <c r="F5" s="94">
        <v>0.4</v>
      </c>
      <c r="G5" s="94">
        <v>0.6</v>
      </c>
      <c r="H5" s="94">
        <v>0.8</v>
      </c>
      <c r="I5" s="269">
        <v>1</v>
      </c>
      <c r="J5" s="269" t="s">
        <v>19</v>
      </c>
      <c r="K5" s="94">
        <v>0.1</v>
      </c>
      <c r="L5" s="270">
        <v>0.2</v>
      </c>
      <c r="M5" s="270">
        <v>0.4</v>
      </c>
      <c r="N5" s="270">
        <v>0.6</v>
      </c>
      <c r="O5" s="270">
        <v>0.8</v>
      </c>
      <c r="P5" s="271">
        <v>1</v>
      </c>
      <c r="Q5" s="271" t="s">
        <v>19</v>
      </c>
      <c r="R5" s="95"/>
      <c r="S5" s="518"/>
      <c r="T5" s="518"/>
      <c r="U5" s="518"/>
      <c r="V5" s="521"/>
      <c r="W5" s="522"/>
    </row>
    <row r="6" spans="1:24" ht="23.25" customHeight="1">
      <c r="A6" s="515" t="s">
        <v>146</v>
      </c>
      <c r="B6" s="515"/>
      <c r="C6" s="104" t="s">
        <v>191</v>
      </c>
      <c r="D6" s="104"/>
      <c r="E6" s="104"/>
      <c r="F6" s="104"/>
      <c r="G6" s="104"/>
      <c r="H6" s="104"/>
      <c r="I6" s="104"/>
      <c r="J6" s="104"/>
      <c r="K6" s="104">
        <f t="shared" ref="K6:P6" si="0">D6*K$5</f>
        <v>0</v>
      </c>
      <c r="L6" s="104">
        <f t="shared" si="0"/>
        <v>0</v>
      </c>
      <c r="M6" s="104">
        <f t="shared" si="0"/>
        <v>0</v>
      </c>
      <c r="N6" s="104">
        <f t="shared" si="0"/>
        <v>0</v>
      </c>
      <c r="O6" s="104">
        <f t="shared" si="0"/>
        <v>0</v>
      </c>
      <c r="P6" s="104">
        <f t="shared" si="0"/>
        <v>0</v>
      </c>
      <c r="Q6" s="104">
        <f>SUM(K6:O6)</f>
        <v>0</v>
      </c>
      <c r="R6" s="223"/>
      <c r="S6" s="224"/>
      <c r="T6" s="225"/>
      <c r="U6" s="225"/>
      <c r="V6" s="274"/>
      <c r="W6" s="275"/>
    </row>
    <row r="7" spans="1:24" ht="21">
      <c r="A7" s="516" t="s">
        <v>147</v>
      </c>
      <c r="B7" s="516"/>
      <c r="C7" s="104" t="s">
        <v>191</v>
      </c>
      <c r="D7" s="104"/>
      <c r="E7" s="104"/>
      <c r="F7" s="104"/>
      <c r="G7" s="104"/>
      <c r="H7" s="104"/>
      <c r="I7" s="104"/>
      <c r="J7" s="104"/>
      <c r="K7" s="104">
        <f>D7*K$5</f>
        <v>0</v>
      </c>
      <c r="L7" s="104">
        <f t="shared" ref="L7:P8" si="1">E7*L$5</f>
        <v>0</v>
      </c>
      <c r="M7" s="104">
        <f t="shared" si="1"/>
        <v>0</v>
      </c>
      <c r="N7" s="104">
        <f t="shared" si="1"/>
        <v>0</v>
      </c>
      <c r="O7" s="104">
        <f t="shared" si="1"/>
        <v>0</v>
      </c>
      <c r="P7" s="104">
        <f t="shared" si="1"/>
        <v>0</v>
      </c>
      <c r="Q7" s="104">
        <f t="shared" ref="Q7:Q8" si="2">SUM(K7:O7)</f>
        <v>0</v>
      </c>
      <c r="R7" s="223"/>
      <c r="S7" s="224"/>
      <c r="T7" s="225"/>
      <c r="U7" s="225"/>
      <c r="V7" s="272"/>
      <c r="W7" s="273"/>
    </row>
    <row r="8" spans="1:24" s="295" customFormat="1" ht="21">
      <c r="A8" s="561" t="s">
        <v>19</v>
      </c>
      <c r="B8" s="561"/>
      <c r="C8" s="288" t="s">
        <v>191</v>
      </c>
      <c r="D8" s="288"/>
      <c r="E8" s="289"/>
      <c r="F8" s="289"/>
      <c r="G8" s="289"/>
      <c r="H8" s="289"/>
      <c r="I8" s="289"/>
      <c r="J8" s="289"/>
      <c r="K8" s="288">
        <f>D8*K$5</f>
        <v>0</v>
      </c>
      <c r="L8" s="288">
        <f t="shared" si="1"/>
        <v>0</v>
      </c>
      <c r="M8" s="288">
        <f t="shared" si="1"/>
        <v>0</v>
      </c>
      <c r="N8" s="288">
        <f t="shared" si="1"/>
        <v>0</v>
      </c>
      <c r="O8" s="288">
        <f t="shared" si="1"/>
        <v>0</v>
      </c>
      <c r="P8" s="288">
        <f t="shared" si="1"/>
        <v>0</v>
      </c>
      <c r="Q8" s="288">
        <f t="shared" si="2"/>
        <v>0</v>
      </c>
      <c r="R8" s="290"/>
      <c r="S8" s="291"/>
      <c r="T8" s="292"/>
      <c r="U8" s="292"/>
      <c r="V8" s="293"/>
      <c r="W8" s="294"/>
    </row>
  </sheetData>
  <mergeCells count="16">
    <mergeCell ref="A7:B7"/>
    <mergeCell ref="A8:B8"/>
    <mergeCell ref="A3:X3"/>
    <mergeCell ref="A4:B5"/>
    <mergeCell ref="C4:C5"/>
    <mergeCell ref="D4:J4"/>
    <mergeCell ref="K4:Q4"/>
    <mergeCell ref="S4:S5"/>
    <mergeCell ref="T4:T5"/>
    <mergeCell ref="U4:U5"/>
    <mergeCell ref="V4:W5"/>
    <mergeCell ref="A1:A2"/>
    <mergeCell ref="B1:S2"/>
    <mergeCell ref="U1:W1"/>
    <mergeCell ref="U2:W2"/>
    <mergeCell ref="A6:B6"/>
  </mergeCells>
  <hyperlinks>
    <hyperlink ref="X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54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U2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T14"/>
  <sheetViews>
    <sheetView view="pageBreakPreview" zoomScale="70" zoomScaleSheetLayoutView="70" workbookViewId="0">
      <selection activeCell="D19" sqref="D19"/>
    </sheetView>
  </sheetViews>
  <sheetFormatPr defaultColWidth="9" defaultRowHeight="19.5"/>
  <cols>
    <col min="1" max="1" width="13.25" style="28" customWidth="1"/>
    <col min="2" max="2" width="26.875" style="28" customWidth="1"/>
    <col min="3" max="3" width="37.75" style="28" customWidth="1"/>
    <col min="4" max="7" width="7.875" style="28" customWidth="1"/>
    <col min="8" max="8" width="20" style="28" customWidth="1"/>
    <col min="9" max="9" width="39.5" style="28" customWidth="1"/>
    <col min="10" max="10" width="11.5" style="28" customWidth="1"/>
    <col min="11" max="11" width="14.75" style="28" customWidth="1"/>
    <col min="12" max="16384" width="9" style="28"/>
  </cols>
  <sheetData>
    <row r="1" spans="1:20" s="14" customFormat="1" ht="26.25">
      <c r="A1" s="468" t="s">
        <v>40</v>
      </c>
      <c r="B1" s="565" t="s">
        <v>234</v>
      </c>
      <c r="C1" s="557"/>
      <c r="D1" s="557"/>
      <c r="E1" s="557"/>
      <c r="F1" s="557"/>
      <c r="G1" s="557"/>
      <c r="H1" s="557"/>
      <c r="I1" s="469" t="s">
        <v>228</v>
      </c>
      <c r="J1" s="469"/>
      <c r="K1" s="469"/>
      <c r="L1" s="420" t="s">
        <v>447</v>
      </c>
      <c r="M1" s="12"/>
      <c r="N1" s="12"/>
      <c r="O1" s="12"/>
      <c r="P1" s="12"/>
      <c r="Q1" s="12"/>
      <c r="R1" s="12"/>
      <c r="S1" s="12"/>
      <c r="T1" s="13"/>
    </row>
    <row r="2" spans="1:20" s="14" customFormat="1" ht="26.25">
      <c r="A2" s="468"/>
      <c r="B2" s="526"/>
      <c r="C2" s="527"/>
      <c r="D2" s="527"/>
      <c r="E2" s="527"/>
      <c r="F2" s="527"/>
      <c r="G2" s="527"/>
      <c r="H2" s="527"/>
      <c r="I2" s="503" t="s">
        <v>229</v>
      </c>
      <c r="J2" s="504"/>
      <c r="K2" s="523"/>
      <c r="L2" s="16"/>
      <c r="M2" s="16"/>
      <c r="N2" s="16"/>
      <c r="O2" s="16"/>
      <c r="P2" s="16"/>
      <c r="Q2" s="16"/>
      <c r="R2" s="16"/>
      <c r="S2" s="16"/>
      <c r="T2" s="17"/>
    </row>
    <row r="3" spans="1:20" ht="28.5" customHeight="1">
      <c r="A3" s="243"/>
      <c r="B3" s="244"/>
      <c r="C3" s="246"/>
      <c r="D3" s="247"/>
      <c r="E3" s="246"/>
      <c r="F3" s="247"/>
      <c r="G3" s="247"/>
      <c r="H3" s="247"/>
      <c r="I3" s="247"/>
      <c r="J3" s="247"/>
      <c r="K3" s="249"/>
    </row>
    <row r="4" spans="1:20" ht="23.25" customHeight="1">
      <c r="A4" s="551" t="s">
        <v>137</v>
      </c>
      <c r="B4" s="552"/>
      <c r="C4" s="551" t="s">
        <v>55</v>
      </c>
      <c r="D4" s="543" t="s">
        <v>138</v>
      </c>
      <c r="E4" s="555"/>
      <c r="F4" s="543" t="s">
        <v>139</v>
      </c>
      <c r="G4" s="544"/>
      <c r="H4" s="545" t="s">
        <v>23</v>
      </c>
      <c r="I4" s="545" t="s">
        <v>24</v>
      </c>
      <c r="J4" s="545" t="s">
        <v>140</v>
      </c>
      <c r="K4" s="547" t="s">
        <v>141</v>
      </c>
    </row>
    <row r="5" spans="1:20" ht="107.25" customHeight="1">
      <c r="A5" s="553"/>
      <c r="B5" s="554"/>
      <c r="C5" s="553"/>
      <c r="D5" s="282" t="s">
        <v>32</v>
      </c>
      <c r="E5" s="282" t="s">
        <v>33</v>
      </c>
      <c r="F5" s="283" t="s">
        <v>32</v>
      </c>
      <c r="G5" s="283" t="s">
        <v>33</v>
      </c>
      <c r="H5" s="545"/>
      <c r="I5" s="546"/>
      <c r="J5" s="545"/>
      <c r="K5" s="548"/>
    </row>
    <row r="6" spans="1:20" ht="23.25" customHeight="1">
      <c r="A6" s="515" t="s">
        <v>146</v>
      </c>
      <c r="B6" s="515"/>
      <c r="C6" s="104"/>
      <c r="D6" s="104"/>
      <c r="E6" s="104"/>
      <c r="F6" s="104"/>
      <c r="G6" s="104"/>
      <c r="H6" s="104"/>
      <c r="I6" s="104"/>
      <c r="J6" s="104"/>
      <c r="K6" s="104"/>
      <c r="L6" s="296"/>
      <c r="M6" s="104"/>
      <c r="N6" s="223"/>
      <c r="O6" s="224"/>
      <c r="P6" s="225"/>
      <c r="Q6" s="225"/>
      <c r="R6" s="274"/>
      <c r="S6" s="275"/>
    </row>
    <row r="7" spans="1:20">
      <c r="A7" s="549" t="s">
        <v>142</v>
      </c>
      <c r="B7" s="550"/>
      <c r="C7" s="284"/>
      <c r="D7" s="282"/>
      <c r="E7" s="282"/>
      <c r="F7" s="283"/>
      <c r="G7" s="283"/>
      <c r="H7" s="285"/>
      <c r="I7" s="284"/>
      <c r="J7" s="285"/>
      <c r="K7" s="286"/>
    </row>
    <row r="8" spans="1:20">
      <c r="A8" s="549" t="s">
        <v>143</v>
      </c>
      <c r="B8" s="550"/>
      <c r="C8" s="287"/>
      <c r="D8" s="282"/>
      <c r="E8" s="282"/>
      <c r="F8" s="283"/>
      <c r="G8" s="283"/>
      <c r="H8" s="285"/>
      <c r="I8" s="284"/>
      <c r="J8" s="285"/>
      <c r="K8" s="286"/>
    </row>
    <row r="9" spans="1:20">
      <c r="A9" s="549" t="s">
        <v>144</v>
      </c>
      <c r="B9" s="550"/>
      <c r="C9" s="284"/>
      <c r="D9" s="282"/>
      <c r="E9" s="282"/>
      <c r="F9" s="283"/>
      <c r="G9" s="283"/>
      <c r="H9" s="285"/>
      <c r="I9" s="284"/>
      <c r="J9" s="285"/>
      <c r="K9" s="286"/>
    </row>
    <row r="10" spans="1:20" ht="21">
      <c r="A10" s="516" t="s">
        <v>147</v>
      </c>
      <c r="B10" s="516"/>
      <c r="C10" s="104"/>
      <c r="D10" s="104"/>
      <c r="E10" s="104"/>
      <c r="F10" s="104"/>
      <c r="G10" s="104"/>
      <c r="H10" s="104"/>
      <c r="I10" s="104"/>
      <c r="J10" s="104"/>
      <c r="K10" s="104"/>
      <c r="L10" s="296"/>
      <c r="M10" s="104"/>
      <c r="N10" s="223"/>
      <c r="O10" s="224"/>
      <c r="P10" s="225"/>
      <c r="Q10" s="225"/>
      <c r="R10" s="272"/>
      <c r="S10" s="273"/>
    </row>
    <row r="11" spans="1:20">
      <c r="A11" s="549" t="s">
        <v>142</v>
      </c>
      <c r="B11" s="550"/>
      <c r="C11" s="284"/>
      <c r="D11" s="282"/>
      <c r="E11" s="282"/>
      <c r="F11" s="283"/>
      <c r="G11" s="283"/>
      <c r="H11" s="285"/>
      <c r="I11" s="284"/>
      <c r="J11" s="285"/>
      <c r="K11" s="286"/>
    </row>
    <row r="12" spans="1:20">
      <c r="A12" s="549" t="s">
        <v>143</v>
      </c>
      <c r="B12" s="550"/>
      <c r="C12" s="287"/>
      <c r="D12" s="282"/>
      <c r="E12" s="282"/>
      <c r="F12" s="283"/>
      <c r="G12" s="283"/>
      <c r="H12" s="285"/>
      <c r="I12" s="284"/>
      <c r="J12" s="285"/>
      <c r="K12" s="286"/>
    </row>
    <row r="13" spans="1:20">
      <c r="A13" s="549" t="s">
        <v>144</v>
      </c>
      <c r="B13" s="550"/>
      <c r="C13" s="284"/>
      <c r="D13" s="282"/>
      <c r="E13" s="282"/>
      <c r="F13" s="283"/>
      <c r="G13" s="283"/>
      <c r="H13" s="285"/>
      <c r="I13" s="284"/>
      <c r="J13" s="285"/>
      <c r="K13" s="286"/>
    </row>
    <row r="14" spans="1:20">
      <c r="A14" s="540" t="s">
        <v>19</v>
      </c>
      <c r="B14" s="541"/>
      <c r="C14" s="40"/>
      <c r="D14" s="40"/>
      <c r="E14" s="40"/>
      <c r="F14" s="40"/>
      <c r="G14" s="40"/>
      <c r="H14" s="40"/>
      <c r="I14" s="40"/>
      <c r="J14" s="40"/>
      <c r="K14" s="40"/>
    </row>
  </sheetData>
  <mergeCells count="21">
    <mergeCell ref="A4:B5"/>
    <mergeCell ref="C4:C5"/>
    <mergeCell ref="D4:E4"/>
    <mergeCell ref="F4:G4"/>
    <mergeCell ref="H4:H5"/>
    <mergeCell ref="A1:A2"/>
    <mergeCell ref="I1:K1"/>
    <mergeCell ref="I2:K2"/>
    <mergeCell ref="B1:H2"/>
    <mergeCell ref="A14:B14"/>
    <mergeCell ref="I4:I5"/>
    <mergeCell ref="J4:J5"/>
    <mergeCell ref="K4:K5"/>
    <mergeCell ref="A6:B6"/>
    <mergeCell ref="A7:B7"/>
    <mergeCell ref="A8:B8"/>
    <mergeCell ref="A9:B9"/>
    <mergeCell ref="A10:B10"/>
    <mergeCell ref="A11:B11"/>
    <mergeCell ref="A12:B12"/>
    <mergeCell ref="A13:B13"/>
  </mergeCells>
  <hyperlinks>
    <hyperlink ref="L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0" firstPageNumber="5" fitToWidth="0" fitToHeight="0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I2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M38"/>
  <sheetViews>
    <sheetView topLeftCell="A7" zoomScale="60" zoomScaleNormal="60" zoomScaleSheetLayoutView="43" workbookViewId="0">
      <selection activeCell="K1" sqref="K1"/>
    </sheetView>
  </sheetViews>
  <sheetFormatPr defaultColWidth="9" defaultRowHeight="19.5"/>
  <cols>
    <col min="1" max="1" width="10.875" style="28" customWidth="1"/>
    <col min="2" max="2" width="39.25" style="28" customWidth="1"/>
    <col min="3" max="3" width="17.375" style="28" customWidth="1"/>
    <col min="4" max="4" width="24.625" style="28" customWidth="1"/>
    <col min="5" max="5" width="30.875" style="28" customWidth="1"/>
    <col min="6" max="6" width="24.875" style="28" customWidth="1"/>
    <col min="7" max="7" width="34.125" style="28" customWidth="1"/>
    <col min="8" max="8" width="40" style="28" customWidth="1"/>
    <col min="9" max="9" width="28.875" style="28" customWidth="1"/>
    <col min="10" max="10" width="16.75" style="28" customWidth="1"/>
    <col min="11" max="16384" width="9" style="28"/>
  </cols>
  <sheetData>
    <row r="1" spans="1:13" s="14" customFormat="1" ht="26.25" customHeight="1">
      <c r="A1" s="468" t="s">
        <v>40</v>
      </c>
      <c r="B1" s="565" t="s">
        <v>88</v>
      </c>
      <c r="C1" s="566"/>
      <c r="D1" s="566"/>
      <c r="E1" s="566"/>
      <c r="F1" s="566"/>
      <c r="G1" s="566"/>
      <c r="H1" s="559" t="s">
        <v>228</v>
      </c>
      <c r="I1" s="559"/>
      <c r="J1" s="560"/>
      <c r="K1" s="420" t="s">
        <v>447</v>
      </c>
      <c r="L1" s="13"/>
    </row>
    <row r="2" spans="1:13" s="14" customFormat="1" ht="26.25">
      <c r="A2" s="468"/>
      <c r="B2" s="567"/>
      <c r="C2" s="568"/>
      <c r="D2" s="568"/>
      <c r="E2" s="568"/>
      <c r="F2" s="568"/>
      <c r="G2" s="568"/>
      <c r="H2" s="503" t="s">
        <v>229</v>
      </c>
      <c r="I2" s="504"/>
      <c r="J2" s="523"/>
      <c r="K2" s="16"/>
      <c r="L2" s="17"/>
    </row>
    <row r="3" spans="1:13" s="301" customFormat="1" ht="31.5" customHeight="1">
      <c r="A3" s="297"/>
      <c r="B3" s="298"/>
      <c r="C3" s="298"/>
      <c r="D3" s="298"/>
      <c r="E3" s="298"/>
      <c r="F3" s="298"/>
      <c r="G3" s="299"/>
      <c r="H3" s="299"/>
      <c r="I3" s="300"/>
    </row>
    <row r="4" spans="1:13" ht="93">
      <c r="A4" s="570" t="s">
        <v>0</v>
      </c>
      <c r="B4" s="570"/>
      <c r="C4" s="302" t="s">
        <v>1</v>
      </c>
      <c r="D4" s="303" t="s">
        <v>43</v>
      </c>
      <c r="E4" s="303" t="s">
        <v>44</v>
      </c>
      <c r="F4" s="303" t="s">
        <v>45</v>
      </c>
      <c r="G4" s="304" t="s">
        <v>46</v>
      </c>
      <c r="H4" s="305" t="s">
        <v>47</v>
      </c>
      <c r="I4" s="304" t="s">
        <v>94</v>
      </c>
      <c r="J4" s="304" t="s">
        <v>93</v>
      </c>
    </row>
    <row r="5" spans="1:13" s="221" customFormat="1" ht="21">
      <c r="A5" s="475" t="s">
        <v>69</v>
      </c>
      <c r="B5" s="476"/>
      <c r="C5" s="477"/>
      <c r="D5" s="217">
        <f>SUM(D6:D14)</f>
        <v>0</v>
      </c>
      <c r="E5" s="217">
        <f>SUM(E6:E14)</f>
        <v>0</v>
      </c>
      <c r="F5" s="217">
        <f>SUM(F6:F14)</f>
        <v>0</v>
      </c>
      <c r="G5" s="217" t="e">
        <f>(E5/F5)*100</f>
        <v>#DIV/0!</v>
      </c>
      <c r="H5" s="217" t="e">
        <f>(E5/D5)*100</f>
        <v>#DIV/0!</v>
      </c>
      <c r="I5" s="217"/>
      <c r="J5" s="218"/>
      <c r="K5" s="306"/>
      <c r="L5" s="306"/>
    </row>
    <row r="6" spans="1:13" ht="22.5" customHeight="1">
      <c r="A6" s="480" t="s">
        <v>6</v>
      </c>
      <c r="B6" s="480"/>
      <c r="C6" s="104"/>
      <c r="D6" s="103"/>
      <c r="E6" s="103"/>
      <c r="F6" s="103"/>
      <c r="G6" s="103" t="e">
        <f>(E6/F6)*100</f>
        <v>#DIV/0!</v>
      </c>
      <c r="H6" s="307" t="e">
        <f t="shared" ref="H6:H23" si="0">(E6/D6)*100</f>
        <v>#DIV/0!</v>
      </c>
      <c r="I6" s="103"/>
      <c r="J6" s="104"/>
      <c r="K6" s="108"/>
      <c r="L6" s="108"/>
    </row>
    <row r="7" spans="1:13" ht="23.25" customHeight="1">
      <c r="A7" s="480" t="s">
        <v>70</v>
      </c>
      <c r="B7" s="480"/>
      <c r="C7" s="104"/>
      <c r="D7" s="103"/>
      <c r="E7" s="103"/>
      <c r="F7" s="103"/>
      <c r="G7" s="103" t="e">
        <f t="shared" ref="G7:G22" si="1">(E7/F7)*100</f>
        <v>#DIV/0!</v>
      </c>
      <c r="H7" s="307" t="e">
        <f t="shared" si="0"/>
        <v>#DIV/0!</v>
      </c>
      <c r="I7" s="103"/>
      <c r="J7" s="104"/>
      <c r="K7" s="108"/>
      <c r="L7" s="108"/>
    </row>
    <row r="8" spans="1:13" ht="23.25" customHeight="1">
      <c r="A8" s="480" t="s">
        <v>71</v>
      </c>
      <c r="B8" s="480"/>
      <c r="C8" s="104"/>
      <c r="D8" s="103"/>
      <c r="E8" s="103"/>
      <c r="F8" s="103"/>
      <c r="G8" s="103" t="e">
        <f t="shared" si="1"/>
        <v>#DIV/0!</v>
      </c>
      <c r="H8" s="307" t="e">
        <f t="shared" si="0"/>
        <v>#DIV/0!</v>
      </c>
      <c r="I8" s="103"/>
      <c r="J8" s="104"/>
      <c r="K8" s="109"/>
      <c r="L8" s="109"/>
    </row>
    <row r="9" spans="1:13" ht="23.25" customHeight="1">
      <c r="A9" s="480" t="s">
        <v>72</v>
      </c>
      <c r="B9" s="480"/>
      <c r="C9" s="104"/>
      <c r="D9" s="103"/>
      <c r="E9" s="103"/>
      <c r="F9" s="103"/>
      <c r="G9" s="103" t="e">
        <f t="shared" si="1"/>
        <v>#DIV/0!</v>
      </c>
      <c r="H9" s="307" t="e">
        <f t="shared" si="0"/>
        <v>#DIV/0!</v>
      </c>
      <c r="I9" s="103"/>
      <c r="J9" s="104"/>
      <c r="K9" s="108"/>
      <c r="L9" s="108"/>
    </row>
    <row r="10" spans="1:13" ht="23.25" customHeight="1">
      <c r="A10" s="480" t="s">
        <v>87</v>
      </c>
      <c r="B10" s="480"/>
      <c r="C10" s="104"/>
      <c r="D10" s="103"/>
      <c r="E10" s="103"/>
      <c r="F10" s="103"/>
      <c r="G10" s="103" t="e">
        <f t="shared" si="1"/>
        <v>#DIV/0!</v>
      </c>
      <c r="H10" s="307" t="e">
        <f t="shared" si="0"/>
        <v>#DIV/0!</v>
      </c>
      <c r="I10" s="103"/>
      <c r="J10" s="104"/>
      <c r="K10" s="108"/>
      <c r="L10" s="108"/>
    </row>
    <row r="11" spans="1:13" ht="21">
      <c r="A11" s="480" t="s">
        <v>74</v>
      </c>
      <c r="B11" s="480"/>
      <c r="C11" s="104"/>
      <c r="D11" s="103"/>
      <c r="E11" s="103"/>
      <c r="F11" s="103"/>
      <c r="G11" s="103" t="e">
        <f t="shared" si="1"/>
        <v>#DIV/0!</v>
      </c>
      <c r="H11" s="307" t="e">
        <f t="shared" si="0"/>
        <v>#DIV/0!</v>
      </c>
      <c r="I11" s="103"/>
      <c r="J11" s="104"/>
      <c r="K11" s="108"/>
      <c r="L11" s="108"/>
    </row>
    <row r="12" spans="1:13" ht="21">
      <c r="A12" s="480" t="s">
        <v>75</v>
      </c>
      <c r="B12" s="480"/>
      <c r="C12" s="104"/>
      <c r="D12" s="103"/>
      <c r="E12" s="103"/>
      <c r="F12" s="103"/>
      <c r="G12" s="103" t="e">
        <f t="shared" si="1"/>
        <v>#DIV/0!</v>
      </c>
      <c r="H12" s="307" t="e">
        <f t="shared" si="0"/>
        <v>#DIV/0!</v>
      </c>
      <c r="I12" s="103"/>
      <c r="J12" s="104"/>
      <c r="K12" s="108"/>
      <c r="L12" s="108"/>
    </row>
    <row r="13" spans="1:13" ht="21">
      <c r="A13" s="480" t="s">
        <v>76</v>
      </c>
      <c r="B13" s="480"/>
      <c r="C13" s="104"/>
      <c r="D13" s="103"/>
      <c r="E13" s="103"/>
      <c r="F13" s="103"/>
      <c r="G13" s="103" t="e">
        <f t="shared" si="1"/>
        <v>#DIV/0!</v>
      </c>
      <c r="H13" s="307" t="e">
        <f t="shared" si="0"/>
        <v>#DIV/0!</v>
      </c>
      <c r="I13" s="103"/>
      <c r="J13" s="104"/>
      <c r="K13" s="109"/>
      <c r="L13" s="109"/>
    </row>
    <row r="14" spans="1:13" ht="23.25" customHeight="1">
      <c r="A14" s="479" t="s">
        <v>152</v>
      </c>
      <c r="B14" s="479"/>
      <c r="C14" s="104"/>
      <c r="D14" s="110"/>
      <c r="E14" s="110"/>
      <c r="F14" s="110"/>
      <c r="G14" s="103" t="e">
        <f t="shared" si="1"/>
        <v>#DIV/0!</v>
      </c>
      <c r="H14" s="307" t="e">
        <f t="shared" si="0"/>
        <v>#DIV/0!</v>
      </c>
      <c r="I14" s="110"/>
      <c r="J14" s="104"/>
      <c r="K14" s="111"/>
      <c r="L14" s="111"/>
    </row>
    <row r="15" spans="1:13" s="221" customFormat="1" ht="21">
      <c r="A15" s="478" t="s">
        <v>73</v>
      </c>
      <c r="B15" s="478"/>
      <c r="C15" s="232"/>
      <c r="D15" s="217">
        <f>SUM(D16:D19)</f>
        <v>0</v>
      </c>
      <c r="E15" s="217">
        <f>SUM(E16:E19)</f>
        <v>0</v>
      </c>
      <c r="F15" s="217">
        <f>SUM(F16:F19)</f>
        <v>0</v>
      </c>
      <c r="G15" s="217" t="e">
        <f t="shared" si="1"/>
        <v>#DIV/0!</v>
      </c>
      <c r="H15" s="217" t="e">
        <f>(E15/D15)*100</f>
        <v>#DIV/0!</v>
      </c>
      <c r="I15" s="217"/>
      <c r="J15" s="218"/>
      <c r="K15" s="569"/>
      <c r="L15" s="569"/>
      <c r="M15" s="234"/>
    </row>
    <row r="16" spans="1:13" ht="23.25" customHeight="1">
      <c r="A16" s="479" t="s">
        <v>153</v>
      </c>
      <c r="B16" s="479"/>
      <c r="C16" s="104"/>
      <c r="D16" s="110"/>
      <c r="E16" s="110"/>
      <c r="F16" s="110"/>
      <c r="G16" s="103" t="e">
        <f t="shared" si="1"/>
        <v>#DIV/0!</v>
      </c>
      <c r="H16" s="307" t="e">
        <f t="shared" si="0"/>
        <v>#DIV/0!</v>
      </c>
      <c r="I16" s="110"/>
      <c r="J16" s="114"/>
      <c r="K16" s="111"/>
      <c r="L16" s="111"/>
    </row>
    <row r="17" spans="1:13" ht="23.25" customHeight="1">
      <c r="A17" s="480" t="s">
        <v>149</v>
      </c>
      <c r="B17" s="480"/>
      <c r="C17" s="104"/>
      <c r="D17" s="103"/>
      <c r="E17" s="103"/>
      <c r="F17" s="103"/>
      <c r="G17" s="103" t="e">
        <f t="shared" si="1"/>
        <v>#DIV/0!</v>
      </c>
      <c r="H17" s="307" t="e">
        <f t="shared" si="0"/>
        <v>#DIV/0!</v>
      </c>
      <c r="I17" s="103"/>
      <c r="J17" s="104"/>
      <c r="K17" s="108"/>
      <c r="L17" s="108"/>
    </row>
    <row r="18" spans="1:13" ht="23.25" customHeight="1">
      <c r="A18" s="480" t="s">
        <v>150</v>
      </c>
      <c r="B18" s="480"/>
      <c r="C18" s="104"/>
      <c r="D18" s="103"/>
      <c r="E18" s="103"/>
      <c r="F18" s="103"/>
      <c r="G18" s="103" t="e">
        <f t="shared" si="1"/>
        <v>#DIV/0!</v>
      </c>
      <c r="H18" s="307" t="e">
        <f t="shared" si="0"/>
        <v>#DIV/0!</v>
      </c>
      <c r="I18" s="103"/>
      <c r="J18" s="104"/>
      <c r="K18" s="109"/>
      <c r="L18" s="109"/>
    </row>
    <row r="19" spans="1:13" ht="21">
      <c r="A19" s="491" t="s">
        <v>151</v>
      </c>
      <c r="B19" s="492"/>
      <c r="C19" s="104"/>
      <c r="D19" s="115"/>
      <c r="E19" s="115"/>
      <c r="F19" s="115"/>
      <c r="G19" s="103" t="e">
        <f t="shared" si="1"/>
        <v>#DIV/0!</v>
      </c>
      <c r="H19" s="307" t="e">
        <f t="shared" si="0"/>
        <v>#DIV/0!</v>
      </c>
      <c r="I19" s="115"/>
      <c r="J19" s="104"/>
      <c r="K19" s="109"/>
      <c r="L19" s="109"/>
    </row>
    <row r="20" spans="1:13" s="221" customFormat="1" ht="23.25" customHeight="1">
      <c r="A20" s="489" t="s">
        <v>79</v>
      </c>
      <c r="B20" s="490"/>
      <c r="C20" s="232"/>
      <c r="D20" s="217">
        <f>SUM(D21:D22)</f>
        <v>0</v>
      </c>
      <c r="E20" s="217">
        <f>SUM(E21:E22)</f>
        <v>0</v>
      </c>
      <c r="F20" s="217">
        <f>SUM(F21:F22)</f>
        <v>0</v>
      </c>
      <c r="G20" s="217" t="e">
        <f t="shared" si="1"/>
        <v>#DIV/0!</v>
      </c>
      <c r="H20" s="217" t="e">
        <f>(E20/D20)*100</f>
        <v>#DIV/0!</v>
      </c>
      <c r="I20" s="217"/>
      <c r="J20" s="218"/>
      <c r="K20" s="569"/>
      <c r="L20" s="569"/>
      <c r="M20" s="234"/>
    </row>
    <row r="21" spans="1:13" ht="21">
      <c r="A21" s="480" t="s">
        <v>154</v>
      </c>
      <c r="B21" s="480"/>
      <c r="C21" s="104"/>
      <c r="D21" s="103"/>
      <c r="E21" s="103"/>
      <c r="F21" s="103"/>
      <c r="G21" s="103" t="e">
        <f t="shared" si="1"/>
        <v>#DIV/0!</v>
      </c>
      <c r="H21" s="307" t="e">
        <f t="shared" si="0"/>
        <v>#DIV/0!</v>
      </c>
      <c r="I21" s="103"/>
      <c r="J21" s="104"/>
      <c r="K21" s="109"/>
      <c r="L21" s="109"/>
    </row>
    <row r="22" spans="1:13" ht="21">
      <c r="A22" s="480" t="s">
        <v>155</v>
      </c>
      <c r="B22" s="480"/>
      <c r="C22" s="104"/>
      <c r="D22" s="103"/>
      <c r="E22" s="103"/>
      <c r="F22" s="103"/>
      <c r="G22" s="103" t="e">
        <f t="shared" si="1"/>
        <v>#DIV/0!</v>
      </c>
      <c r="H22" s="307" t="e">
        <f t="shared" si="0"/>
        <v>#DIV/0!</v>
      </c>
      <c r="I22" s="103"/>
      <c r="J22" s="104"/>
      <c r="K22" s="109"/>
      <c r="L22" s="109"/>
    </row>
    <row r="23" spans="1:13" s="123" customFormat="1" ht="21">
      <c r="A23" s="574" t="s">
        <v>19</v>
      </c>
      <c r="B23" s="574"/>
      <c r="C23" s="116"/>
      <c r="D23" s="117">
        <f>D5+D15+D20</f>
        <v>0</v>
      </c>
      <c r="E23" s="117">
        <f>E5+E15+E20</f>
        <v>0</v>
      </c>
      <c r="F23" s="117">
        <f>F5+F15+F20</f>
        <v>0</v>
      </c>
      <c r="G23" s="117" t="e">
        <f>(E23/F23)*100</f>
        <v>#DIV/0!</v>
      </c>
      <c r="H23" s="117" t="e">
        <f t="shared" si="0"/>
        <v>#DIV/0!</v>
      </c>
      <c r="I23" s="117"/>
      <c r="J23" s="118"/>
      <c r="K23" s="122"/>
      <c r="L23" s="122"/>
    </row>
    <row r="24" spans="1:13" s="132" customFormat="1" ht="23.25" customHeight="1">
      <c r="A24" s="573" t="s">
        <v>156</v>
      </c>
      <c r="B24" s="573"/>
      <c r="C24" s="124"/>
      <c r="D24" s="125">
        <f>SUM(D14,D16)</f>
        <v>0</v>
      </c>
      <c r="E24" s="125">
        <f t="shared" ref="E24:F24" si="2">SUM(E14,E16)</f>
        <v>0</v>
      </c>
      <c r="F24" s="125">
        <f t="shared" si="2"/>
        <v>0</v>
      </c>
      <c r="G24" s="125"/>
      <c r="H24" s="125"/>
      <c r="I24" s="125"/>
      <c r="J24" s="126"/>
      <c r="K24" s="131"/>
      <c r="L24" s="131"/>
    </row>
    <row r="25" spans="1:13">
      <c r="A25" s="308"/>
      <c r="B25" s="309"/>
      <c r="C25" s="309"/>
      <c r="D25" s="310"/>
      <c r="E25" s="311"/>
      <c r="F25" s="312"/>
      <c r="G25" s="313"/>
      <c r="H25" s="313"/>
      <c r="I25" s="311"/>
      <c r="J25" s="311"/>
    </row>
    <row r="26" spans="1:13" ht="21">
      <c r="A26" s="579" t="s">
        <v>148</v>
      </c>
      <c r="B26" s="580"/>
      <c r="C26" s="580"/>
      <c r="D26" s="580"/>
      <c r="E26" s="580"/>
      <c r="F26" s="580"/>
      <c r="G26" s="580"/>
      <c r="H26" s="580"/>
      <c r="I26" s="580"/>
      <c r="J26" s="580"/>
    </row>
    <row r="27" spans="1:13" s="315" customFormat="1" ht="23.25" customHeight="1">
      <c r="A27" s="575" t="s">
        <v>20</v>
      </c>
      <c r="B27" s="575" t="s">
        <v>48</v>
      </c>
      <c r="C27" s="576" t="s">
        <v>22</v>
      </c>
      <c r="D27" s="576"/>
      <c r="E27" s="577" t="s">
        <v>49</v>
      </c>
      <c r="F27" s="571" t="s">
        <v>50</v>
      </c>
      <c r="G27" s="571" t="s">
        <v>51</v>
      </c>
      <c r="H27" s="571" t="s">
        <v>26</v>
      </c>
      <c r="I27" s="571" t="s">
        <v>52</v>
      </c>
      <c r="J27" s="314"/>
    </row>
    <row r="28" spans="1:13" s="315" customFormat="1" ht="23.25">
      <c r="A28" s="575"/>
      <c r="B28" s="575"/>
      <c r="C28" s="316" t="s">
        <v>28</v>
      </c>
      <c r="D28" s="317" t="s">
        <v>29</v>
      </c>
      <c r="E28" s="578"/>
      <c r="F28" s="572"/>
      <c r="G28" s="572"/>
      <c r="H28" s="572"/>
      <c r="I28" s="572"/>
      <c r="J28" s="314"/>
    </row>
    <row r="29" spans="1:13">
      <c r="A29" s="318"/>
      <c r="B29" s="319"/>
      <c r="C29" s="258"/>
      <c r="D29" s="68"/>
      <c r="E29" s="320"/>
      <c r="F29" s="320"/>
      <c r="G29" s="318"/>
      <c r="H29" s="320"/>
      <c r="I29" s="320"/>
      <c r="J29" s="34"/>
    </row>
    <row r="30" spans="1:13">
      <c r="A30" s="318"/>
      <c r="B30" s="319"/>
      <c r="C30" s="258"/>
      <c r="D30" s="68"/>
      <c r="E30" s="320"/>
      <c r="F30" s="320"/>
      <c r="G30" s="318"/>
      <c r="H30" s="320"/>
      <c r="I30" s="320"/>
      <c r="J30" s="34"/>
    </row>
    <row r="31" spans="1:13">
      <c r="A31" s="318"/>
      <c r="B31" s="319"/>
      <c r="C31" s="258"/>
      <c r="D31" s="68"/>
      <c r="E31" s="320"/>
      <c r="F31" s="320"/>
      <c r="G31" s="318"/>
      <c r="H31" s="320"/>
      <c r="I31" s="320"/>
      <c r="J31" s="34"/>
    </row>
    <row r="32" spans="1:13">
      <c r="A32" s="318"/>
      <c r="B32" s="319"/>
      <c r="C32" s="258"/>
      <c r="D32" s="68"/>
      <c r="E32" s="320"/>
      <c r="F32" s="320"/>
      <c r="G32" s="318"/>
      <c r="H32" s="320"/>
      <c r="I32" s="320"/>
      <c r="J32" s="34"/>
    </row>
    <row r="33" spans="1:10">
      <c r="A33" s="318"/>
      <c r="B33" s="319"/>
      <c r="C33" s="258"/>
      <c r="D33" s="68"/>
      <c r="E33" s="320"/>
      <c r="F33" s="320"/>
      <c r="G33" s="318"/>
      <c r="H33" s="320"/>
      <c r="I33" s="320"/>
      <c r="J33" s="34"/>
    </row>
    <row r="34" spans="1:10">
      <c r="A34" s="318"/>
      <c r="B34" s="319"/>
      <c r="C34" s="258"/>
      <c r="D34" s="68"/>
      <c r="E34" s="320"/>
      <c r="F34" s="320"/>
      <c r="G34" s="318"/>
      <c r="H34" s="320"/>
      <c r="I34" s="320"/>
      <c r="J34" s="34"/>
    </row>
    <row r="35" spans="1:10">
      <c r="A35" s="318"/>
      <c r="B35" s="319"/>
      <c r="C35" s="258"/>
      <c r="D35" s="68"/>
      <c r="E35" s="320"/>
      <c r="F35" s="320"/>
      <c r="G35" s="318"/>
      <c r="H35" s="320"/>
      <c r="I35" s="320"/>
      <c r="J35" s="34"/>
    </row>
    <row r="36" spans="1:10">
      <c r="A36" s="318"/>
      <c r="B36" s="319"/>
      <c r="C36" s="258"/>
      <c r="D36" s="68"/>
      <c r="E36" s="320"/>
      <c r="F36" s="320"/>
      <c r="G36" s="318"/>
      <c r="H36" s="320"/>
      <c r="I36" s="320"/>
      <c r="J36" s="34"/>
    </row>
    <row r="37" spans="1:10">
      <c r="A37" s="318"/>
      <c r="B37" s="319"/>
      <c r="C37" s="258"/>
      <c r="D37" s="68"/>
      <c r="E37" s="320"/>
      <c r="F37" s="320"/>
      <c r="G37" s="318"/>
      <c r="H37" s="320"/>
      <c r="I37" s="320"/>
      <c r="J37" s="34"/>
    </row>
    <row r="38" spans="1:10">
      <c r="A38" s="318"/>
      <c r="B38" s="319"/>
      <c r="C38" s="258"/>
      <c r="D38" s="68"/>
      <c r="E38" s="320"/>
      <c r="F38" s="320"/>
      <c r="G38" s="318"/>
      <c r="H38" s="320"/>
      <c r="I38" s="320"/>
      <c r="J38" s="34"/>
    </row>
  </sheetData>
  <mergeCells count="36">
    <mergeCell ref="A15:B15"/>
    <mergeCell ref="K20:L20"/>
    <mergeCell ref="A21:B21"/>
    <mergeCell ref="A22:B22"/>
    <mergeCell ref="A26:J26"/>
    <mergeCell ref="G27:G28"/>
    <mergeCell ref="H27:H28"/>
    <mergeCell ref="I27:I28"/>
    <mergeCell ref="A24:B24"/>
    <mergeCell ref="A16:B16"/>
    <mergeCell ref="A17:B17"/>
    <mergeCell ref="A18:B18"/>
    <mergeCell ref="A23:B23"/>
    <mergeCell ref="A19:B19"/>
    <mergeCell ref="A20:B20"/>
    <mergeCell ref="A27:A28"/>
    <mergeCell ref="B27:B28"/>
    <mergeCell ref="C27:D27"/>
    <mergeCell ref="E27:E28"/>
    <mergeCell ref="F27:F28"/>
    <mergeCell ref="A1:A2"/>
    <mergeCell ref="H1:J1"/>
    <mergeCell ref="H2:J2"/>
    <mergeCell ref="B1:G2"/>
    <mergeCell ref="K15:L15"/>
    <mergeCell ref="A4:B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</mergeCells>
  <hyperlinks>
    <hyperlink ref="K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47" firstPageNumber="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Sheet2!$A$1:$A$12</xm:f>
          </x14:formula1>
          <xm:sqref>H2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47</vt:i4>
      </vt:variant>
      <vt:variant>
        <vt:lpstr>ช่วงที่มีชื่อ</vt:lpstr>
      </vt:variant>
      <vt:variant>
        <vt:i4>60</vt:i4>
      </vt:variant>
    </vt:vector>
  </HeadingPairs>
  <TitlesOfParts>
    <vt:vector size="107" baseType="lpstr">
      <vt:lpstr>Sheet2</vt:lpstr>
      <vt:lpstr>สารบัญ</vt:lpstr>
      <vt:lpstr>2.1.1</vt:lpstr>
      <vt:lpstr>2.1.1 (รายละเอียด)</vt:lpstr>
      <vt:lpstr>2.1.2.</vt:lpstr>
      <vt:lpstr>2.1.2(รายละเอียด).</vt:lpstr>
      <vt:lpstr>2.1.3</vt:lpstr>
      <vt:lpstr>2.1.3 (รายละเอียด)</vt:lpstr>
      <vt:lpstr>2.2.1</vt:lpstr>
      <vt:lpstr>2.2.1 (รายละเอียด)</vt:lpstr>
      <vt:lpstr>2.2.2</vt:lpstr>
      <vt:lpstr>2.3.1</vt:lpstr>
      <vt:lpstr>2.3.1  (รายละเอียด)</vt:lpstr>
      <vt:lpstr>2.4.1 </vt:lpstr>
      <vt:lpstr>2.4.1  (รายละเอียด</vt:lpstr>
      <vt:lpstr>2.4.2</vt:lpstr>
      <vt:lpstr>2.4.3.</vt:lpstr>
      <vt:lpstr>2.4.4</vt:lpstr>
      <vt:lpstr>รายละเอียด 2.4.4</vt:lpstr>
      <vt:lpstr>2.4.5</vt:lpstr>
      <vt:lpstr>2.4.6</vt:lpstr>
      <vt:lpstr>2.4.6 (รายละเอียด)</vt:lpstr>
      <vt:lpstr>2.4.7</vt:lpstr>
      <vt:lpstr>2.4.8</vt:lpstr>
      <vt:lpstr>2.4.9</vt:lpstr>
      <vt:lpstr>2.4.10</vt:lpstr>
      <vt:lpstr>2.4.10 (รายละเอียด)</vt:lpstr>
      <vt:lpstr>2.4.11</vt:lpstr>
      <vt:lpstr>2.4.11 (รายละเอียด)</vt:lpstr>
      <vt:lpstr>2.5.1</vt:lpstr>
      <vt:lpstr>รายละเอียด2.5.1,2.5.2,2.10.1</vt:lpstr>
      <vt:lpstr>2.5.2</vt:lpstr>
      <vt:lpstr>2.6.1.</vt:lpstr>
      <vt:lpstr>2.6.1. (รายละเอียด)</vt:lpstr>
      <vt:lpstr>2.6.2</vt:lpstr>
      <vt:lpstr>2.6.2 (รายละเอียด)</vt:lpstr>
      <vt:lpstr>2.7.1.</vt:lpstr>
      <vt:lpstr>2.8.1</vt:lpstr>
      <vt:lpstr>2.8.1 (ระดับมหาวิทยาลัย)</vt:lpstr>
      <vt:lpstr>2.8.1 (ระดับหน่วยงาน)</vt:lpstr>
      <vt:lpstr>2.9.1</vt:lpstr>
      <vt:lpstr>2.9.1 (รายละเอียด)</vt:lpstr>
      <vt:lpstr>2.10.1</vt:lpstr>
      <vt:lpstr>2.11.1</vt:lpstr>
      <vt:lpstr>2.11.1(รายละเอียด)</vt:lpstr>
      <vt:lpstr>2.11.1(การดำเนินการตามแผน)</vt:lpstr>
      <vt:lpstr>Sheet8</vt:lpstr>
      <vt:lpstr>'2.1.1'!Print_Area</vt:lpstr>
      <vt:lpstr>'2.1.1 (รายละเอียด)'!Print_Area</vt:lpstr>
      <vt:lpstr>'2.1.2(รายละเอียด).'!Print_Area</vt:lpstr>
      <vt:lpstr>'2.1.2.'!Print_Area</vt:lpstr>
      <vt:lpstr>'2.1.3'!Print_Area</vt:lpstr>
      <vt:lpstr>'2.1.3 (รายละเอียด)'!Print_Area</vt:lpstr>
      <vt:lpstr>'2.10.1'!Print_Area</vt:lpstr>
      <vt:lpstr>'2.11.1'!Print_Area</vt:lpstr>
      <vt:lpstr>'2.11.1(การดำเนินการตามแผน)'!Print_Area</vt:lpstr>
      <vt:lpstr>'2.11.1(รายละเอียด)'!Print_Area</vt:lpstr>
      <vt:lpstr>'2.2.1'!Print_Area</vt:lpstr>
      <vt:lpstr>'2.2.1 (รายละเอียด)'!Print_Area</vt:lpstr>
      <vt:lpstr>'2.2.2'!Print_Area</vt:lpstr>
      <vt:lpstr>'2.3.1'!Print_Area</vt:lpstr>
      <vt:lpstr>'2.3.1  (รายละเอียด)'!Print_Area</vt:lpstr>
      <vt:lpstr>'2.4.1 '!Print_Area</vt:lpstr>
      <vt:lpstr>'2.4.1  (รายละเอียด'!Print_Area</vt:lpstr>
      <vt:lpstr>'2.4.10'!Print_Area</vt:lpstr>
      <vt:lpstr>'2.4.10 (รายละเอียด)'!Print_Area</vt:lpstr>
      <vt:lpstr>'2.4.11'!Print_Area</vt:lpstr>
      <vt:lpstr>'2.4.11 (รายละเอียด)'!Print_Area</vt:lpstr>
      <vt:lpstr>'2.4.2'!Print_Area</vt:lpstr>
      <vt:lpstr>'2.4.3.'!Print_Area</vt:lpstr>
      <vt:lpstr>'2.4.4'!Print_Area</vt:lpstr>
      <vt:lpstr>'2.4.5'!Print_Area</vt:lpstr>
      <vt:lpstr>'2.4.6'!Print_Area</vt:lpstr>
      <vt:lpstr>'2.4.6 (รายละเอียด)'!Print_Area</vt:lpstr>
      <vt:lpstr>'2.4.7'!Print_Area</vt:lpstr>
      <vt:lpstr>'2.4.8'!Print_Area</vt:lpstr>
      <vt:lpstr>'2.4.9'!Print_Area</vt:lpstr>
      <vt:lpstr>'2.5.1'!Print_Area</vt:lpstr>
      <vt:lpstr>'2.5.2'!Print_Area</vt:lpstr>
      <vt:lpstr>'2.6.1.'!Print_Area</vt:lpstr>
      <vt:lpstr>'2.6.1. (รายละเอียด)'!Print_Area</vt:lpstr>
      <vt:lpstr>'2.6.2'!Print_Area</vt:lpstr>
      <vt:lpstr>'2.6.2 (รายละเอียด)'!Print_Area</vt:lpstr>
      <vt:lpstr>'2.7.1.'!Print_Area</vt:lpstr>
      <vt:lpstr>'2.8.1'!Print_Area</vt:lpstr>
      <vt:lpstr>'2.8.1 (ระดับมหาวิทยาลัย)'!Print_Area</vt:lpstr>
      <vt:lpstr>'2.8.1 (ระดับหน่วยงาน)'!Print_Area</vt:lpstr>
      <vt:lpstr>'2.9.1'!Print_Area</vt:lpstr>
      <vt:lpstr>'2.9.1 (รายละเอียด)'!Print_Area</vt:lpstr>
      <vt:lpstr>'รายละเอียด 2.4.4'!Print_Area</vt:lpstr>
      <vt:lpstr>'รายละเอียด2.5.1,2.5.2,2.10.1'!Print_Area</vt:lpstr>
      <vt:lpstr>'2.1.1'!Print_Titles</vt:lpstr>
      <vt:lpstr>'2.1.2.'!Print_Titles</vt:lpstr>
      <vt:lpstr>'2.1.3'!Print_Titles</vt:lpstr>
      <vt:lpstr>'2.10.1'!Print_Titles</vt:lpstr>
      <vt:lpstr>'2.11.1'!Print_Titles</vt:lpstr>
      <vt:lpstr>'2.2.1'!Print_Titles</vt:lpstr>
      <vt:lpstr>'2.3.1  (รายละเอียด)'!Print_Titles</vt:lpstr>
      <vt:lpstr>'2.4.1  (รายละเอียด'!Print_Titles</vt:lpstr>
      <vt:lpstr>'2.4.3.'!Print_Titles</vt:lpstr>
      <vt:lpstr>'2.5.1'!Print_Titles</vt:lpstr>
      <vt:lpstr>'2.5.2'!Print_Titles</vt:lpstr>
      <vt:lpstr>'2.6.1.'!Print_Titles</vt:lpstr>
      <vt:lpstr>'2.6.2'!Print_Titles</vt:lpstr>
      <vt:lpstr>'2.7.1.'!Print_Titles</vt:lpstr>
      <vt:lpstr>'2.8.1'!Print_Titles</vt:lpstr>
      <vt:lpstr>'2.9.1'!Print_Titles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waew</dc:creator>
  <cp:lastModifiedBy>PlanPC</cp:lastModifiedBy>
  <cp:lastPrinted>2017-11-02T01:51:05Z</cp:lastPrinted>
  <dcterms:created xsi:type="dcterms:W3CDTF">2016-10-03T12:56:45Z</dcterms:created>
  <dcterms:modified xsi:type="dcterms:W3CDTF">2018-10-22T11:23:33Z</dcterms:modified>
</cp:coreProperties>
</file>